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ОТДЕЛ_МАТЕРИАЛЬНО_ТЕХНИЧЕСКОГО СНАБЖЕНИЯ\Юлия\"/>
    </mc:Choice>
  </mc:AlternateContent>
  <xr:revisionPtr revIDLastSave="0" documentId="13_ncr:1_{D78BF84D-5596-4E7A-99A9-3598E2F3EB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Лист1!$A$1:$T$102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1" i="1" l="1"/>
  <c r="Z90" i="1" l="1"/>
  <c r="T91" i="1" l="1"/>
  <c r="S91" i="1"/>
  <c r="R91" i="1"/>
  <c r="Q91" i="1"/>
  <c r="J89" i="1" l="1"/>
</calcChain>
</file>

<file path=xl/sharedStrings.xml><?xml version="1.0" encoding="utf-8"?>
<sst xmlns="http://schemas.openxmlformats.org/spreadsheetml/2006/main" count="250" uniqueCount="110">
  <si>
    <t>ГРАФИК</t>
  </si>
  <si>
    <t>вовлечения в хозяйственный оборот неликвидных активов ОАО "Химремонт"</t>
  </si>
  <si>
    <t>№ п/п</t>
  </si>
  <si>
    <t>Наименование позиции</t>
  </si>
  <si>
    <t>Ед. изм. (натур, ед.)</t>
  </si>
  <si>
    <t>Кол-во (натур, ед.)</t>
  </si>
  <si>
    <t>АСЗ* (натур, ед.)</t>
  </si>
  <si>
    <t>норма</t>
  </si>
  <si>
    <t>факт</t>
  </si>
  <si>
    <t>Период принятия к бух.учёту</t>
  </si>
  <si>
    <t>Стоимость АСЗ* на начало года, тыс.руб.</t>
  </si>
  <si>
    <t>Стоимость  на начало года, тыс.руб.</t>
  </si>
  <si>
    <t>Вовлечение в хозяйственный оборот в 2024году</t>
  </si>
  <si>
    <t>I квартал</t>
  </si>
  <si>
    <t>Всего</t>
  </si>
  <si>
    <t>Мероприятия по вовлечению**</t>
  </si>
  <si>
    <t>II квартал</t>
  </si>
  <si>
    <t>III квартал</t>
  </si>
  <si>
    <t>IV квартал</t>
  </si>
  <si>
    <t>Итого по группе</t>
  </si>
  <si>
    <t>м</t>
  </si>
  <si>
    <t>шт</t>
  </si>
  <si>
    <t>комп</t>
  </si>
  <si>
    <t>м2</t>
  </si>
  <si>
    <t>л</t>
  </si>
  <si>
    <t>кг</t>
  </si>
  <si>
    <t>продажа</t>
  </si>
  <si>
    <t>использование в собственном производстве</t>
  </si>
  <si>
    <t xml:space="preserve">  выключатель автомат.модульный 3п С 63А 4,5кА ВА47-29 ИЭК </t>
  </si>
  <si>
    <t xml:space="preserve"> выключатель 2-кл. о/у IP54 цвет клавиш белый ГЕРМЕС PLUS </t>
  </si>
  <si>
    <t xml:space="preserve"> выключатель 1-кл.ОП ГЕРМЕС PLUS 10А IP54 ВС20-1-0ГПБ бел. ИЭК </t>
  </si>
  <si>
    <t xml:space="preserve"> Задвижка стальная фланцевая 30с41нж Ду150 Ру16</t>
  </si>
  <si>
    <t xml:space="preserve">  Кран ду 32 </t>
  </si>
  <si>
    <t xml:space="preserve">  кран шар. Ду-15</t>
  </si>
  <si>
    <t xml:space="preserve">  Кран шар. Ду-15 </t>
  </si>
  <si>
    <t xml:space="preserve"> кран шар. Ду-20</t>
  </si>
  <si>
    <t xml:space="preserve">  кран шар. Ду-20 </t>
  </si>
  <si>
    <t xml:space="preserve"> выключатель 1-кл.ОП ГЕРМЕС PLUS 10А IP54 ВС20-1-0ГПБ бел. ИЭК</t>
  </si>
  <si>
    <t xml:space="preserve">  Кран шар. Ду-200</t>
  </si>
  <si>
    <t xml:space="preserve">  Газоанализатор СГГ-20Н (встроен.датчик -40...+50С)</t>
  </si>
  <si>
    <t xml:space="preserve"> Вент. осевой ВО-06-300 N5(0.55/1500) </t>
  </si>
  <si>
    <t xml:space="preserve">  Глицерин Манометр коррозинстойк виброуст 150мм  резьба М20*1,5 радиальнТМ621Р.00(0-4МРа) М20*1 5 1,0</t>
  </si>
  <si>
    <t xml:space="preserve">  газоходы компл</t>
  </si>
  <si>
    <t xml:space="preserve">  задвижка  30с41нж80*16 с КОФ </t>
  </si>
  <si>
    <t xml:space="preserve">  задвижка ст. фланцевая 30с941 Ду 50 </t>
  </si>
  <si>
    <t xml:space="preserve">  Задвижка стальная фланцевая 30с41нж Ду150 Ру16 </t>
  </si>
  <si>
    <t xml:space="preserve">  Задвижка стальная фланцевая 30с41нжДу200Ру16</t>
  </si>
  <si>
    <t xml:space="preserve">  Задвижка тип 30ч6бр Ду100 Ру10 </t>
  </si>
  <si>
    <t xml:space="preserve">  Задвижка тип 30ч6бр Ду50 Ру16</t>
  </si>
  <si>
    <t xml:space="preserve"> Задвижка тип 30ч6бр Ду80 Ру10 </t>
  </si>
  <si>
    <t xml:space="preserve">  Зонд поверхностный прямой L=150мм ЗПВ 150 </t>
  </si>
  <si>
    <t xml:space="preserve">  К/Г 08-202.00.00 ВО Фильтр ф108х9 </t>
  </si>
  <si>
    <t xml:space="preserve">  изделия сборн.теплоиз. минералов вертикально -слоистые.75/Т-5000.1000.50 
</t>
  </si>
  <si>
    <t xml:space="preserve">  К/Г 14-12.00.00 распределитель воздуха </t>
  </si>
  <si>
    <t xml:space="preserve"> керамогранит крупноразмерный плоск. глаз. Монте-Р 7Д 600*600</t>
  </si>
  <si>
    <t xml:space="preserve">компенсатор 300-1-03 ПГВУ 242-76 </t>
  </si>
  <si>
    <t xml:space="preserve"> Кран ду 80 </t>
  </si>
  <si>
    <t xml:space="preserve"> Кран шар КШГ-100</t>
  </si>
  <si>
    <t xml:space="preserve"> Кран шар,  Ду-25 </t>
  </si>
  <si>
    <t>кран шар, ДУ-80</t>
  </si>
  <si>
    <t>кран шар. Ду-20</t>
  </si>
  <si>
    <t xml:space="preserve"> кран шар. Ду-25 </t>
  </si>
  <si>
    <t>кран шар. Ду-30</t>
  </si>
  <si>
    <t xml:space="preserve"> Кран шар. Ду-50 фобос </t>
  </si>
  <si>
    <t xml:space="preserve"> Кран шар. Ду-80</t>
  </si>
  <si>
    <t xml:space="preserve"> кран шаровой ду 1 1/2 (ДУ50) </t>
  </si>
  <si>
    <t xml:space="preserve"> Кран шаровый ду 40 </t>
  </si>
  <si>
    <t xml:space="preserve"> Кран шаровый Ду 50 </t>
  </si>
  <si>
    <t xml:space="preserve"> краска акриловая в/д цветная Diamant 10л/14,4кг RAL 9006 </t>
  </si>
  <si>
    <t xml:space="preserve"> краска ВД-АК цветная Альпина база 1, цветная 10л/15,6кг RAL 9006</t>
  </si>
  <si>
    <t xml:space="preserve"> крышка лотка МЛК 400-3 400мм (S=0,6) </t>
  </si>
  <si>
    <t xml:space="preserve"> Кран шар. Ду-100 </t>
  </si>
  <si>
    <t xml:space="preserve"> Кран шар запорн полнопроходной штуцер-нипелДу10Ру80 из ст 12Х18Н10Тнакид гайка из ст 14*17Н2 </t>
  </si>
  <si>
    <t xml:space="preserve"> Лист рессорный</t>
  </si>
  <si>
    <t xml:space="preserve"> Манжета ф200тип "NBR" </t>
  </si>
  <si>
    <t xml:space="preserve">Манжета ф300тип "NBR" </t>
  </si>
  <si>
    <t xml:space="preserve"> манометр ДМ 80008 ВУ ф0-16МПа кл т 1,0 глицерин </t>
  </si>
  <si>
    <t xml:space="preserve"> Мегаомметр ЭС0202/2-Г </t>
  </si>
  <si>
    <t xml:space="preserve">Метрошок МШТ М3,5 Т2 </t>
  </si>
  <si>
    <t xml:space="preserve">Наливное покрытие д/пола на эпоксидной основе Remmers EPOXY Primer PF NEW </t>
  </si>
  <si>
    <t xml:space="preserve"> Насос быт.центр. БЦСМ </t>
  </si>
  <si>
    <t xml:space="preserve"> подоконная доска 300*1050 </t>
  </si>
  <si>
    <t xml:space="preserve"> подоконная доска 300*1100 </t>
  </si>
  <si>
    <t xml:space="preserve"> подоконная доска 300*1450</t>
  </si>
  <si>
    <t xml:space="preserve"> подоконная доска 300*1600</t>
  </si>
  <si>
    <t>подоконная доска 300*1800</t>
  </si>
  <si>
    <t xml:space="preserve"> подоконная доска 300*2100 </t>
  </si>
  <si>
    <t>подоконная доска 600*1050</t>
  </si>
  <si>
    <t xml:space="preserve">Прибор предупр. сигнализ D-STAR </t>
  </si>
  <si>
    <t xml:space="preserve"> Рем. к-т  бензонасоса </t>
  </si>
  <si>
    <t xml:space="preserve">сальник </t>
  </si>
  <si>
    <t>Съемник шарнирных соединений</t>
  </si>
  <si>
    <t xml:space="preserve">Тены возд 2кВт </t>
  </si>
  <si>
    <t xml:space="preserve">Термостат ТН-5 для Master 4150105 </t>
  </si>
  <si>
    <t xml:space="preserve"> Элемент фильтр. топл. Р-532-1-27 </t>
  </si>
  <si>
    <t xml:space="preserve"> узел крепления подкоса КП-1А</t>
  </si>
  <si>
    <t>Клапан обр. 16ч6п Ду 40 Ру 16</t>
  </si>
  <si>
    <t xml:space="preserve"> Almalen Unline 9-22</t>
  </si>
  <si>
    <t>Колба мерная 1-2000 ТС</t>
  </si>
  <si>
    <t>Группа активов* №2, итого</t>
  </si>
  <si>
    <t>Карабан Ю.П.  213767</t>
  </si>
  <si>
    <t>23   января 2024г</t>
  </si>
  <si>
    <t xml:space="preserve">                          УТВЕРЖДЕНО</t>
  </si>
  <si>
    <t xml:space="preserve">                         приказ №225 от 22.08.2023</t>
  </si>
  <si>
    <t xml:space="preserve">                         Заместитель генерального директора - главный инженер</t>
  </si>
  <si>
    <t xml:space="preserve">                          _________________ Д.Ю. Лубочкин</t>
  </si>
  <si>
    <t xml:space="preserve">  Задвижка стальная фланцевая 30с515нж Ду300 Ру40</t>
  </si>
  <si>
    <t xml:space="preserve"> Клапан  зап. Сал. Фл. Ду 25 ру 16 </t>
  </si>
  <si>
    <t>42266,05   тыс.руб.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</si>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</sst>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14" fontId="2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2" borderId="0" xfId="0" applyFont="1" applyFill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3" fillId="0" borderId="7" xfId="0" applyFont="1" applyBorder="1" applyAlignment="1">
      <alignment horizontal="center" wrapText="1"/>
    </xf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45"/>
  <sheetViews>
    <sheetView tabSelected="1" view="pageBreakPreview" topLeftCell="A81" zoomScale="60" zoomScaleNormal="100" workbookViewId="0">
      <selection activeCell="L98" sqref="L98"/>
    </sheetView>
  </sheetViews>
  <sheetFormatPr defaultRowHeight="15" x14ac:dyDescent="0.25"/>
  <cols>
    <col min="3" max="3" width="36.5703125" customWidth="1"/>
    <col min="4" max="4" width="14.85546875" customWidth="1"/>
    <col min="5" max="5" width="12.28515625" customWidth="1"/>
    <col min="6" max="6" width="13.5703125" customWidth="1"/>
    <col min="7" max="7" width="12.28515625" customWidth="1"/>
    <col min="8" max="8" width="20.42578125" customWidth="1"/>
    <col min="9" max="9" width="20.28515625" customWidth="1"/>
    <col min="10" max="10" width="25" customWidth="1"/>
    <col min="11" max="11" width="15.140625" customWidth="1"/>
    <col min="12" max="12" width="17.5703125" customWidth="1"/>
    <col min="13" max="13" width="12.5703125" customWidth="1"/>
    <col min="14" max="14" width="12.85546875" customWidth="1"/>
    <col min="15" max="15" width="10.28515625" customWidth="1"/>
    <col min="16" max="16" width="65.5703125" customWidth="1"/>
    <col min="17" max="17" width="21.5703125" customWidth="1"/>
    <col min="18" max="18" width="15" customWidth="1"/>
    <col min="19" max="19" width="13.7109375" customWidth="1"/>
    <col min="20" max="20" width="13.42578125" customWidth="1"/>
    <col min="24" max="24" width="12.28515625" customWidth="1"/>
    <col min="26" max="26" width="16" customWidth="1"/>
  </cols>
  <sheetData>
    <row r="1" spans="1:48" ht="23.25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 t="s">
        <v>102</v>
      </c>
      <c r="M1" s="26"/>
      <c r="N1" s="26"/>
      <c r="O1" s="26"/>
      <c r="P1" s="26"/>
      <c r="Q1" s="4"/>
      <c r="R1" s="4"/>
      <c r="S1" s="4"/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3.2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6" t="s">
        <v>103</v>
      </c>
      <c r="M2" s="26"/>
      <c r="N2" s="26"/>
      <c r="O2" s="26"/>
      <c r="P2" s="26"/>
      <c r="Q2" s="4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3.2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104</v>
      </c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23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105</v>
      </c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3.2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101</v>
      </c>
      <c r="O5" s="19"/>
      <c r="P5" s="19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23.25" x14ac:dyDescent="0.35">
      <c r="A6" s="4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/>
      <c r="R6" s="4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3.25" x14ac:dyDescent="0.3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4"/>
      <c r="R7" s="4"/>
      <c r="S7" s="4"/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3.2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3.25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5" t="s">
        <v>108</v>
      </c>
      <c r="P9" s="25"/>
      <c r="Q9" s="4"/>
      <c r="R9" s="4"/>
      <c r="S9" s="4"/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3.25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0" customHeight="1" x14ac:dyDescent="0.35">
      <c r="A11" s="4"/>
      <c r="B11" s="27" t="s">
        <v>2</v>
      </c>
      <c r="C11" s="29" t="s">
        <v>3</v>
      </c>
      <c r="D11" s="29" t="s">
        <v>4</v>
      </c>
      <c r="E11" s="29" t="s">
        <v>5</v>
      </c>
      <c r="F11" s="22" t="s">
        <v>6</v>
      </c>
      <c r="G11" s="24"/>
      <c r="H11" s="5" t="s">
        <v>9</v>
      </c>
      <c r="I11" s="5" t="s">
        <v>10</v>
      </c>
      <c r="J11" s="5" t="s">
        <v>11</v>
      </c>
      <c r="K11" s="22" t="s">
        <v>12</v>
      </c>
      <c r="L11" s="23"/>
      <c r="M11" s="23"/>
      <c r="N11" s="23"/>
      <c r="O11" s="23"/>
      <c r="P11" s="2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65.25" customHeight="1" x14ac:dyDescent="0.35">
      <c r="A12" s="4"/>
      <c r="B12" s="28"/>
      <c r="C12" s="30"/>
      <c r="D12" s="30"/>
      <c r="E12" s="30"/>
      <c r="F12" s="6" t="s">
        <v>7</v>
      </c>
      <c r="G12" s="6" t="s">
        <v>8</v>
      </c>
      <c r="H12" s="7"/>
      <c r="I12" s="7"/>
      <c r="J12" s="7"/>
      <c r="K12" s="5" t="s">
        <v>13</v>
      </c>
      <c r="L12" s="5" t="s">
        <v>16</v>
      </c>
      <c r="M12" s="5" t="s">
        <v>17</v>
      </c>
      <c r="N12" s="5" t="s">
        <v>18</v>
      </c>
      <c r="O12" s="7" t="s">
        <v>14</v>
      </c>
      <c r="P12" s="8" t="s">
        <v>15</v>
      </c>
      <c r="Q12" s="7">
        <v>1</v>
      </c>
      <c r="R12" s="7">
        <v>2</v>
      </c>
      <c r="S12" s="7">
        <v>3</v>
      </c>
      <c r="T12" s="7">
        <v>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46.5" x14ac:dyDescent="0.35">
      <c r="A13" s="4"/>
      <c r="B13" s="7"/>
      <c r="C13" s="8" t="s">
        <v>99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3.25" hidden="1" x14ac:dyDescent="0.35">
      <c r="A14" s="4"/>
      <c r="B14" s="7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90.75" x14ac:dyDescent="0.35">
      <c r="A15" s="4"/>
      <c r="B15" s="7"/>
      <c r="C15" s="10" t="s">
        <v>28</v>
      </c>
      <c r="D15" s="7" t="s">
        <v>21</v>
      </c>
      <c r="E15" s="7">
        <v>1</v>
      </c>
      <c r="F15" s="7"/>
      <c r="G15" s="7"/>
      <c r="H15" s="11">
        <v>44474</v>
      </c>
      <c r="I15" s="7"/>
      <c r="J15" s="7">
        <v>24.32</v>
      </c>
      <c r="K15" s="7"/>
      <c r="L15" s="7"/>
      <c r="M15" s="7">
        <v>1</v>
      </c>
      <c r="N15" s="7"/>
      <c r="O15" s="7">
        <v>1</v>
      </c>
      <c r="P15" s="7" t="s">
        <v>27</v>
      </c>
      <c r="Q15" s="7"/>
      <c r="R15" s="7">
        <v>24.32</v>
      </c>
      <c r="S15" s="7"/>
      <c r="T15" s="7"/>
      <c r="U15" s="1"/>
      <c r="V15" s="1"/>
      <c r="W15" s="1"/>
      <c r="X15" s="1"/>
      <c r="Y15" s="1"/>
      <c r="Z15" s="7">
        <v>24.32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90.75" x14ac:dyDescent="0.35">
      <c r="A16" s="4"/>
      <c r="B16" s="7"/>
      <c r="C16" s="10" t="s">
        <v>29</v>
      </c>
      <c r="D16" s="7" t="s">
        <v>21</v>
      </c>
      <c r="E16" s="7">
        <v>1</v>
      </c>
      <c r="F16" s="7"/>
      <c r="G16" s="7"/>
      <c r="H16" s="11">
        <v>44309</v>
      </c>
      <c r="I16" s="7"/>
      <c r="J16" s="7">
        <v>11.7</v>
      </c>
      <c r="K16" s="7"/>
      <c r="L16" s="7"/>
      <c r="M16" s="7">
        <v>1</v>
      </c>
      <c r="N16" s="7"/>
      <c r="O16" s="7">
        <v>2</v>
      </c>
      <c r="P16" s="7" t="s">
        <v>27</v>
      </c>
      <c r="Q16" s="7"/>
      <c r="R16" s="7">
        <v>11.7</v>
      </c>
      <c r="S16" s="7"/>
      <c r="T16" s="7"/>
      <c r="U16" s="1"/>
      <c r="V16" s="1"/>
      <c r="W16" s="1"/>
      <c r="X16" s="1"/>
      <c r="Y16" s="1"/>
      <c r="Z16" s="7">
        <v>11.7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90.75" x14ac:dyDescent="0.35">
      <c r="A17" s="4"/>
      <c r="B17" s="7"/>
      <c r="C17" s="10" t="s">
        <v>30</v>
      </c>
      <c r="D17" s="7" t="s">
        <v>21</v>
      </c>
      <c r="E17" s="7">
        <v>1</v>
      </c>
      <c r="F17" s="7"/>
      <c r="G17" s="7"/>
      <c r="H17" s="11">
        <v>44309</v>
      </c>
      <c r="I17" s="7"/>
      <c r="J17" s="7">
        <v>10.61</v>
      </c>
      <c r="K17" s="7"/>
      <c r="L17" s="7"/>
      <c r="M17" s="7">
        <v>1</v>
      </c>
      <c r="N17" s="7"/>
      <c r="O17" s="7">
        <v>1</v>
      </c>
      <c r="P17" s="7" t="s">
        <v>27</v>
      </c>
      <c r="Q17" s="7"/>
      <c r="R17" s="7">
        <v>10.61</v>
      </c>
      <c r="S17" s="7"/>
      <c r="T17" s="7"/>
      <c r="U17" s="1"/>
      <c r="V17" s="1"/>
      <c r="W17" s="1"/>
      <c r="X17" s="1"/>
      <c r="Y17" s="1"/>
      <c r="Z17" s="7">
        <v>10.61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68.25" x14ac:dyDescent="0.35">
      <c r="A18" s="4"/>
      <c r="B18" s="7"/>
      <c r="C18" s="10" t="s">
        <v>31</v>
      </c>
      <c r="D18" s="7" t="s">
        <v>21</v>
      </c>
      <c r="E18" s="7">
        <v>8</v>
      </c>
      <c r="F18" s="7"/>
      <c r="G18" s="7"/>
      <c r="H18" s="11">
        <v>41995</v>
      </c>
      <c r="I18" s="7"/>
      <c r="J18" s="7">
        <v>4866.66</v>
      </c>
      <c r="K18" s="7"/>
      <c r="L18" s="7"/>
      <c r="M18" s="7"/>
      <c r="N18" s="7">
        <v>2</v>
      </c>
      <c r="O18" s="7">
        <v>8</v>
      </c>
      <c r="P18" s="7" t="s">
        <v>27</v>
      </c>
      <c r="Q18" s="7"/>
      <c r="R18" s="7"/>
      <c r="S18" s="7">
        <v>1216.6600000000001</v>
      </c>
      <c r="T18" s="7"/>
      <c r="U18" s="1"/>
      <c r="V18" s="1"/>
      <c r="W18" s="1"/>
      <c r="X18" s="1"/>
      <c r="Y18" s="1"/>
      <c r="Z18" s="7">
        <v>4866.66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45.75" x14ac:dyDescent="0.35">
      <c r="A19" s="4"/>
      <c r="B19" s="7"/>
      <c r="C19" s="10" t="s">
        <v>107</v>
      </c>
      <c r="D19" s="7" t="s">
        <v>21</v>
      </c>
      <c r="E19" s="7">
        <v>4</v>
      </c>
      <c r="F19" s="7"/>
      <c r="G19" s="7"/>
      <c r="H19" s="11">
        <v>43759</v>
      </c>
      <c r="I19" s="7"/>
      <c r="J19" s="7">
        <v>666.68</v>
      </c>
      <c r="K19" s="7"/>
      <c r="L19" s="7"/>
      <c r="M19" s="7"/>
      <c r="N19" s="7">
        <v>2</v>
      </c>
      <c r="O19" s="7">
        <v>4</v>
      </c>
      <c r="P19" s="7" t="s">
        <v>27</v>
      </c>
      <c r="Q19" s="7"/>
      <c r="R19" s="7"/>
      <c r="S19" s="7">
        <v>333.34</v>
      </c>
      <c r="T19" s="7"/>
      <c r="U19" s="1"/>
      <c r="V19" s="1"/>
      <c r="W19" s="1"/>
      <c r="X19" s="1"/>
      <c r="Y19" s="1"/>
      <c r="Z19" s="7">
        <v>666.68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23.25" x14ac:dyDescent="0.35">
      <c r="A20" s="4"/>
      <c r="B20" s="7"/>
      <c r="C20" s="10" t="s">
        <v>32</v>
      </c>
      <c r="D20" s="7" t="s">
        <v>21</v>
      </c>
      <c r="E20" s="7">
        <v>2</v>
      </c>
      <c r="F20" s="7"/>
      <c r="G20" s="7"/>
      <c r="H20" s="11">
        <v>43502</v>
      </c>
      <c r="I20" s="7"/>
      <c r="J20" s="7">
        <v>80.22</v>
      </c>
      <c r="K20" s="7"/>
      <c r="L20" s="7">
        <v>1</v>
      </c>
      <c r="M20" s="7">
        <v>1</v>
      </c>
      <c r="N20" s="7"/>
      <c r="O20" s="7">
        <v>2</v>
      </c>
      <c r="P20" s="7" t="s">
        <v>27</v>
      </c>
      <c r="Q20" s="7">
        <v>40.11</v>
      </c>
      <c r="R20" s="7">
        <v>40.11</v>
      </c>
      <c r="S20" s="7"/>
      <c r="T20" s="7"/>
      <c r="U20" s="1"/>
      <c r="V20" s="1"/>
      <c r="W20" s="1"/>
      <c r="X20" s="1"/>
      <c r="Y20" s="1"/>
      <c r="Z20" s="7">
        <v>80.22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23.25" x14ac:dyDescent="0.35">
      <c r="A21" s="4"/>
      <c r="B21" s="7"/>
      <c r="C21" s="10" t="s">
        <v>33</v>
      </c>
      <c r="D21" s="7" t="s">
        <v>21</v>
      </c>
      <c r="E21" s="7">
        <v>2</v>
      </c>
      <c r="F21" s="7"/>
      <c r="G21" s="7"/>
      <c r="H21" s="11">
        <v>42697</v>
      </c>
      <c r="I21" s="7"/>
      <c r="J21" s="7">
        <v>14.46</v>
      </c>
      <c r="K21" s="7"/>
      <c r="L21" s="7">
        <v>2</v>
      </c>
      <c r="M21" s="7"/>
      <c r="N21" s="7"/>
      <c r="O21" s="7">
        <v>2</v>
      </c>
      <c r="P21" s="7" t="s">
        <v>27</v>
      </c>
      <c r="Q21" s="7">
        <v>14.46</v>
      </c>
      <c r="R21" s="7"/>
      <c r="S21" s="7"/>
      <c r="T21" s="7"/>
      <c r="U21" s="1"/>
      <c r="V21" s="1"/>
      <c r="W21" s="1"/>
      <c r="X21" s="1"/>
      <c r="Y21" s="1"/>
      <c r="Z21" s="7">
        <v>14.46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23.25" x14ac:dyDescent="0.35">
      <c r="A22" s="4"/>
      <c r="B22" s="7"/>
      <c r="C22" s="10" t="s">
        <v>34</v>
      </c>
      <c r="D22" s="7" t="s">
        <v>21</v>
      </c>
      <c r="E22" s="7">
        <v>1</v>
      </c>
      <c r="F22" s="7"/>
      <c r="G22" s="7"/>
      <c r="H22" s="11">
        <v>43502</v>
      </c>
      <c r="I22" s="7"/>
      <c r="J22" s="7">
        <v>7.23</v>
      </c>
      <c r="K22" s="7"/>
      <c r="L22" s="7">
        <v>1</v>
      </c>
      <c r="M22" s="7"/>
      <c r="N22" s="7"/>
      <c r="O22" s="7">
        <v>1</v>
      </c>
      <c r="P22" s="7" t="s">
        <v>27</v>
      </c>
      <c r="Q22" s="7">
        <v>7.23</v>
      </c>
      <c r="R22" s="7"/>
      <c r="S22" s="7"/>
      <c r="T22" s="7"/>
      <c r="U22" s="1"/>
      <c r="V22" s="1"/>
      <c r="W22" s="1"/>
      <c r="X22" s="1"/>
      <c r="Y22" s="1"/>
      <c r="Z22" s="7">
        <v>7.23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3.25" x14ac:dyDescent="0.35">
      <c r="A23" s="4"/>
      <c r="B23" s="7"/>
      <c r="C23" s="10" t="s">
        <v>35</v>
      </c>
      <c r="D23" s="7" t="s">
        <v>21</v>
      </c>
      <c r="E23" s="7">
        <v>1</v>
      </c>
      <c r="F23" s="7"/>
      <c r="G23" s="7"/>
      <c r="H23" s="11">
        <v>43502</v>
      </c>
      <c r="I23" s="7"/>
      <c r="J23" s="7">
        <v>8.8800000000000008</v>
      </c>
      <c r="K23" s="7"/>
      <c r="L23" s="7"/>
      <c r="M23" s="7"/>
      <c r="N23" s="7">
        <v>1</v>
      </c>
      <c r="O23" s="7">
        <v>1</v>
      </c>
      <c r="P23" s="7" t="s">
        <v>27</v>
      </c>
      <c r="Q23" s="7"/>
      <c r="R23" s="7"/>
      <c r="S23" s="7">
        <v>8.8800000000000008</v>
      </c>
      <c r="T23" s="7"/>
      <c r="U23" s="1"/>
      <c r="V23" s="1"/>
      <c r="W23" s="1"/>
      <c r="X23" s="1"/>
      <c r="Y23" s="1"/>
      <c r="Z23" s="7">
        <v>8.8800000000000008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3.25" x14ac:dyDescent="0.35">
      <c r="A24" s="4"/>
      <c r="B24" s="7"/>
      <c r="C24" s="10" t="s">
        <v>36</v>
      </c>
      <c r="D24" s="7" t="s">
        <v>21</v>
      </c>
      <c r="E24" s="7">
        <v>1</v>
      </c>
      <c r="F24" s="7"/>
      <c r="G24" s="7"/>
      <c r="H24" s="11">
        <v>43502</v>
      </c>
      <c r="I24" s="7"/>
      <c r="J24" s="7">
        <v>7.23</v>
      </c>
      <c r="K24" s="7"/>
      <c r="L24" s="7"/>
      <c r="M24" s="7"/>
      <c r="N24" s="7">
        <v>1</v>
      </c>
      <c r="O24" s="7">
        <v>1</v>
      </c>
      <c r="P24" s="7" t="s">
        <v>27</v>
      </c>
      <c r="Q24" s="7"/>
      <c r="R24" s="7"/>
      <c r="S24" s="7">
        <v>7.23</v>
      </c>
      <c r="T24" s="7"/>
      <c r="U24" s="1"/>
      <c r="V24" s="1"/>
      <c r="W24" s="1"/>
      <c r="X24" s="1"/>
      <c r="Y24" s="1"/>
      <c r="Z24" s="7">
        <v>7.23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23.25" hidden="1" x14ac:dyDescent="0.35">
      <c r="A25" s="4"/>
      <c r="B25" s="7"/>
      <c r="C25" s="12"/>
      <c r="D25" s="7"/>
      <c r="E25" s="7"/>
      <c r="F25" s="7"/>
      <c r="G25" s="7"/>
      <c r="H25" s="11"/>
      <c r="I25" s="7"/>
      <c r="J25" s="7"/>
      <c r="K25" s="7"/>
      <c r="L25" s="7"/>
      <c r="M25" s="7"/>
      <c r="N25" s="7"/>
      <c r="O25" s="7"/>
      <c r="P25" s="7" t="s">
        <v>27</v>
      </c>
      <c r="Q25" s="7"/>
      <c r="R25" s="7"/>
      <c r="S25" s="7"/>
      <c r="T25" s="7"/>
      <c r="U25" s="1"/>
      <c r="V25" s="1"/>
      <c r="W25" s="1"/>
      <c r="X25" s="1"/>
      <c r="Y25" s="1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90.75" x14ac:dyDescent="0.35">
      <c r="A26" s="4"/>
      <c r="B26" s="7"/>
      <c r="C26" s="10" t="s">
        <v>37</v>
      </c>
      <c r="D26" s="7" t="s">
        <v>21</v>
      </c>
      <c r="E26" s="7">
        <v>2</v>
      </c>
      <c r="F26" s="7"/>
      <c r="G26" s="7"/>
      <c r="H26" s="11">
        <v>44474</v>
      </c>
      <c r="I26" s="7"/>
      <c r="J26" s="7">
        <v>22.86</v>
      </c>
      <c r="K26" s="7"/>
      <c r="L26" s="7"/>
      <c r="M26" s="7"/>
      <c r="N26" s="7">
        <v>2</v>
      </c>
      <c r="O26" s="7">
        <v>2</v>
      </c>
      <c r="P26" s="7" t="s">
        <v>27</v>
      </c>
      <c r="Q26" s="7"/>
      <c r="R26" s="7"/>
      <c r="S26" s="7"/>
      <c r="T26" s="7">
        <v>22.86</v>
      </c>
      <c r="U26" s="1"/>
      <c r="V26" s="1"/>
      <c r="W26" s="1"/>
      <c r="X26" s="1"/>
      <c r="Y26" s="1"/>
      <c r="Z26" s="7">
        <v>22.86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3.25" x14ac:dyDescent="0.35">
      <c r="A27" s="4"/>
      <c r="B27" s="7"/>
      <c r="C27" s="10" t="s">
        <v>38</v>
      </c>
      <c r="D27" s="7" t="s">
        <v>21</v>
      </c>
      <c r="E27" s="7">
        <v>2</v>
      </c>
      <c r="F27" s="7"/>
      <c r="G27" s="7"/>
      <c r="H27" s="11">
        <v>43502</v>
      </c>
      <c r="I27" s="7"/>
      <c r="J27" s="7">
        <v>3080</v>
      </c>
      <c r="K27" s="7"/>
      <c r="L27" s="7"/>
      <c r="M27" s="7">
        <v>1</v>
      </c>
      <c r="N27" s="7">
        <v>1</v>
      </c>
      <c r="O27" s="7">
        <v>2</v>
      </c>
      <c r="P27" s="7" t="s">
        <v>26</v>
      </c>
      <c r="Q27" s="7"/>
      <c r="R27" s="7"/>
      <c r="S27" s="7">
        <v>1540</v>
      </c>
      <c r="T27" s="7">
        <v>1540</v>
      </c>
      <c r="U27" s="1"/>
      <c r="V27" s="1"/>
      <c r="W27" s="1"/>
      <c r="X27" s="1"/>
      <c r="Y27" s="1"/>
      <c r="Z27" s="7">
        <v>3080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68.25" x14ac:dyDescent="0.35">
      <c r="A28" s="4"/>
      <c r="B28" s="7"/>
      <c r="C28" s="10" t="s">
        <v>39</v>
      </c>
      <c r="D28" s="7" t="s">
        <v>21</v>
      </c>
      <c r="E28" s="7">
        <v>1</v>
      </c>
      <c r="F28" s="7"/>
      <c r="G28" s="7"/>
      <c r="H28" s="11">
        <v>44238</v>
      </c>
      <c r="I28" s="7"/>
      <c r="J28" s="7">
        <v>90.06</v>
      </c>
      <c r="K28" s="7"/>
      <c r="L28" s="7">
        <v>1</v>
      </c>
      <c r="M28" s="7"/>
      <c r="N28" s="7"/>
      <c r="O28" s="7">
        <v>1</v>
      </c>
      <c r="P28" s="7" t="s">
        <v>26</v>
      </c>
      <c r="Q28" s="7"/>
      <c r="R28" s="7">
        <v>90.08</v>
      </c>
      <c r="S28" s="7"/>
      <c r="T28" s="7"/>
      <c r="U28" s="1"/>
      <c r="V28" s="1"/>
      <c r="W28" s="1"/>
      <c r="X28" s="1"/>
      <c r="Y28" s="1"/>
      <c r="Z28" s="7">
        <v>90.06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45.75" x14ac:dyDescent="0.35">
      <c r="A29" s="4"/>
      <c r="B29" s="14"/>
      <c r="C29" s="20" t="s">
        <v>40</v>
      </c>
      <c r="D29" s="7" t="s">
        <v>21</v>
      </c>
      <c r="E29" s="7">
        <v>1</v>
      </c>
      <c r="F29" s="7"/>
      <c r="G29" s="7"/>
      <c r="H29" s="11">
        <v>41867</v>
      </c>
      <c r="I29" s="7"/>
      <c r="J29" s="7">
        <v>80.239999999999995</v>
      </c>
      <c r="K29" s="7"/>
      <c r="L29" s="7"/>
      <c r="M29" s="7"/>
      <c r="N29" s="7">
        <v>1</v>
      </c>
      <c r="O29" s="7">
        <v>1</v>
      </c>
      <c r="P29" s="7" t="s">
        <v>26</v>
      </c>
      <c r="Q29" s="7"/>
      <c r="R29" s="7"/>
      <c r="S29" s="7"/>
      <c r="T29" s="7">
        <v>20.059999999999999</v>
      </c>
      <c r="U29" s="1"/>
      <c r="V29" s="1"/>
      <c r="W29" s="1"/>
      <c r="X29" s="1"/>
      <c r="Y29" s="1"/>
      <c r="Z29" s="7">
        <v>80.239999999999995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35.75" x14ac:dyDescent="0.35">
      <c r="A30" s="4"/>
      <c r="B30" s="7"/>
      <c r="C30" s="10" t="s">
        <v>41</v>
      </c>
      <c r="D30" s="7" t="s">
        <v>21</v>
      </c>
      <c r="E30" s="7">
        <v>5</v>
      </c>
      <c r="F30" s="7"/>
      <c r="G30" s="7"/>
      <c r="H30" s="11">
        <v>44426</v>
      </c>
      <c r="I30" s="7"/>
      <c r="J30" s="7">
        <v>809</v>
      </c>
      <c r="K30" s="7">
        <v>2</v>
      </c>
      <c r="L30" s="7">
        <v>3</v>
      </c>
      <c r="M30" s="7">
        <v>2</v>
      </c>
      <c r="N30" s="7">
        <v>3</v>
      </c>
      <c r="O30" s="7">
        <v>5</v>
      </c>
      <c r="P30" s="7" t="s">
        <v>26</v>
      </c>
      <c r="Q30" s="7">
        <v>323.60000000000002</v>
      </c>
      <c r="R30" s="7">
        <v>485.4</v>
      </c>
      <c r="S30" s="7">
        <v>323.60000000000002</v>
      </c>
      <c r="T30" s="7">
        <v>485.4</v>
      </c>
      <c r="U30" s="1"/>
      <c r="V30" s="1"/>
      <c r="W30" s="1"/>
      <c r="X30" s="1"/>
      <c r="Y30" s="1"/>
      <c r="Z30" s="7">
        <v>809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3.25" x14ac:dyDescent="0.35">
      <c r="A31" s="4"/>
      <c r="B31" s="7"/>
      <c r="C31" s="10" t="s">
        <v>42</v>
      </c>
      <c r="D31" s="7" t="s">
        <v>22</v>
      </c>
      <c r="E31" s="7">
        <v>1</v>
      </c>
      <c r="F31" s="7"/>
      <c r="G31" s="7"/>
      <c r="H31" s="11">
        <v>44238</v>
      </c>
      <c r="I31" s="7"/>
      <c r="J31" s="7">
        <v>769.75</v>
      </c>
      <c r="K31" s="7"/>
      <c r="L31" s="7"/>
      <c r="M31" s="7"/>
      <c r="N31" s="7">
        <v>1</v>
      </c>
      <c r="O31" s="7">
        <v>1</v>
      </c>
      <c r="P31" s="7" t="s">
        <v>26</v>
      </c>
      <c r="Q31" s="7"/>
      <c r="R31" s="7"/>
      <c r="S31" s="7"/>
      <c r="T31" s="7">
        <v>769.5</v>
      </c>
      <c r="U31" s="1"/>
      <c r="V31" s="1"/>
      <c r="W31" s="1"/>
      <c r="X31" s="1"/>
      <c r="Y31" s="1"/>
      <c r="Z31" s="7">
        <v>769.75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45.75" x14ac:dyDescent="0.35">
      <c r="A32" s="4"/>
      <c r="B32" s="7"/>
      <c r="C32" s="10" t="s">
        <v>43</v>
      </c>
      <c r="D32" s="7" t="s">
        <v>21</v>
      </c>
      <c r="E32" s="7">
        <v>2</v>
      </c>
      <c r="F32" s="7"/>
      <c r="G32" s="7"/>
      <c r="H32" s="11">
        <v>41918</v>
      </c>
      <c r="I32" s="7"/>
      <c r="J32" s="7">
        <v>602.55999999999995</v>
      </c>
      <c r="K32" s="7"/>
      <c r="L32" s="7">
        <v>1</v>
      </c>
      <c r="M32" s="7"/>
      <c r="N32" s="7">
        <v>1</v>
      </c>
      <c r="O32" s="7">
        <v>2</v>
      </c>
      <c r="P32" s="7" t="s">
        <v>26</v>
      </c>
      <c r="Q32" s="7"/>
      <c r="R32" s="7">
        <v>301.27999999999997</v>
      </c>
      <c r="S32" s="7"/>
      <c r="T32" s="7">
        <v>301.27999999999997</v>
      </c>
      <c r="U32" s="1"/>
      <c r="V32" s="1"/>
      <c r="W32" s="1"/>
      <c r="X32" s="1"/>
      <c r="Y32" s="1"/>
      <c r="Z32" s="7">
        <v>602.55999999999995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68.25" x14ac:dyDescent="0.35">
      <c r="A33" s="4"/>
      <c r="B33" s="7"/>
      <c r="C33" s="10" t="s">
        <v>106</v>
      </c>
      <c r="D33" s="7" t="s">
        <v>21</v>
      </c>
      <c r="E33" s="7">
        <v>1</v>
      </c>
      <c r="F33" s="7"/>
      <c r="G33" s="7"/>
      <c r="H33" s="11">
        <v>42088</v>
      </c>
      <c r="I33" s="7"/>
      <c r="J33" s="7">
        <v>4000</v>
      </c>
      <c r="K33" s="7"/>
      <c r="L33" s="7"/>
      <c r="M33" s="7"/>
      <c r="N33" s="7">
        <v>1</v>
      </c>
      <c r="O33" s="7">
        <v>1</v>
      </c>
      <c r="P33" s="7" t="s">
        <v>26</v>
      </c>
      <c r="Q33" s="7"/>
      <c r="R33" s="7"/>
      <c r="S33" s="7"/>
      <c r="T33" s="7">
        <v>400</v>
      </c>
      <c r="U33" s="1"/>
      <c r="V33" s="1"/>
      <c r="W33" s="1"/>
      <c r="X33" s="1"/>
      <c r="Y33" s="1"/>
      <c r="Z33" s="7">
        <v>4000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68.25" x14ac:dyDescent="0.35">
      <c r="A34" s="4"/>
      <c r="B34" s="7"/>
      <c r="C34" s="10" t="s">
        <v>44</v>
      </c>
      <c r="D34" s="7" t="s">
        <v>21</v>
      </c>
      <c r="E34" s="7">
        <v>1</v>
      </c>
      <c r="F34" s="7"/>
      <c r="G34" s="7"/>
      <c r="H34" s="11">
        <v>41995</v>
      </c>
      <c r="I34" s="7"/>
      <c r="J34" s="7">
        <v>166.67</v>
      </c>
      <c r="K34" s="7"/>
      <c r="L34" s="7"/>
      <c r="M34" s="7">
        <v>1</v>
      </c>
      <c r="N34" s="7"/>
      <c r="O34" s="7">
        <v>1</v>
      </c>
      <c r="P34" s="7" t="s">
        <v>26</v>
      </c>
      <c r="Q34" s="7"/>
      <c r="R34" s="7"/>
      <c r="S34" s="7">
        <v>166.67</v>
      </c>
      <c r="T34" s="7"/>
      <c r="U34" s="1"/>
      <c r="V34" s="1"/>
      <c r="W34" s="1"/>
      <c r="X34" s="1"/>
      <c r="Y34" s="1"/>
      <c r="Z34" s="7">
        <v>166.67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68.25" x14ac:dyDescent="0.35">
      <c r="A35" s="4"/>
      <c r="B35" s="7"/>
      <c r="C35" s="10" t="s">
        <v>45</v>
      </c>
      <c r="D35" s="7" t="s">
        <v>21</v>
      </c>
      <c r="E35" s="7">
        <v>32</v>
      </c>
      <c r="F35" s="7"/>
      <c r="G35" s="7"/>
      <c r="H35" s="11">
        <v>41995</v>
      </c>
      <c r="I35" s="7"/>
      <c r="J35" s="7">
        <v>19466.64</v>
      </c>
      <c r="K35" s="7"/>
      <c r="L35" s="7"/>
      <c r="M35" s="7">
        <v>1</v>
      </c>
      <c r="N35" s="7">
        <v>2</v>
      </c>
      <c r="O35" s="7">
        <v>32</v>
      </c>
      <c r="P35" s="7" t="s">
        <v>26</v>
      </c>
      <c r="Q35" s="7"/>
      <c r="R35" s="7"/>
      <c r="S35" s="7">
        <v>608.33000000000004</v>
      </c>
      <c r="T35" s="7">
        <v>1216.6600000000001</v>
      </c>
      <c r="U35" s="1"/>
      <c r="V35" s="1"/>
      <c r="W35" s="1"/>
      <c r="X35" s="1"/>
      <c r="Y35" s="1"/>
      <c r="Z35" s="7">
        <v>19466.64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68.25" x14ac:dyDescent="0.35">
      <c r="A36" s="4"/>
      <c r="B36" s="7"/>
      <c r="C36" s="10" t="s">
        <v>46</v>
      </c>
      <c r="D36" s="7" t="s">
        <v>21</v>
      </c>
      <c r="E36" s="7">
        <v>1</v>
      </c>
      <c r="F36" s="7"/>
      <c r="G36" s="7"/>
      <c r="H36" s="11">
        <v>41995</v>
      </c>
      <c r="I36" s="7"/>
      <c r="J36" s="7">
        <v>1000</v>
      </c>
      <c r="K36" s="7"/>
      <c r="L36" s="7"/>
      <c r="M36" s="7"/>
      <c r="N36" s="7">
        <v>1</v>
      </c>
      <c r="O36" s="7">
        <v>1</v>
      </c>
      <c r="P36" s="7" t="s">
        <v>26</v>
      </c>
      <c r="Q36" s="7"/>
      <c r="R36" s="7"/>
      <c r="S36" s="7"/>
      <c r="T36" s="7">
        <v>1000</v>
      </c>
      <c r="U36" s="1"/>
      <c r="V36" s="1"/>
      <c r="W36" s="1"/>
      <c r="X36" s="1"/>
      <c r="Y36" s="1"/>
      <c r="Z36" s="7">
        <v>1000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45.75" x14ac:dyDescent="0.35">
      <c r="A37" s="4"/>
      <c r="B37" s="7"/>
      <c r="C37" s="10" t="s">
        <v>47</v>
      </c>
      <c r="D37" s="7" t="s">
        <v>21</v>
      </c>
      <c r="E37" s="7">
        <v>1</v>
      </c>
      <c r="F37" s="7"/>
      <c r="G37" s="7"/>
      <c r="H37" s="11">
        <v>41019</v>
      </c>
      <c r="I37" s="7"/>
      <c r="J37" s="7">
        <v>98</v>
      </c>
      <c r="K37" s="7"/>
      <c r="L37" s="7"/>
      <c r="M37" s="7"/>
      <c r="N37" s="7">
        <v>1</v>
      </c>
      <c r="O37" s="7">
        <v>1</v>
      </c>
      <c r="P37" s="7" t="s">
        <v>26</v>
      </c>
      <c r="Q37" s="7"/>
      <c r="R37" s="7"/>
      <c r="S37" s="7"/>
      <c r="T37" s="7">
        <v>98</v>
      </c>
      <c r="U37" s="1"/>
      <c r="V37" s="1"/>
      <c r="W37" s="1"/>
      <c r="X37" s="1"/>
      <c r="Y37" s="1"/>
      <c r="Z37" s="7">
        <v>98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45.75" x14ac:dyDescent="0.35">
      <c r="A38" s="4"/>
      <c r="B38" s="7"/>
      <c r="C38" s="10" t="s">
        <v>48</v>
      </c>
      <c r="D38" s="7" t="s">
        <v>21</v>
      </c>
      <c r="E38" s="7">
        <v>1</v>
      </c>
      <c r="F38" s="7"/>
      <c r="G38" s="7"/>
      <c r="H38" s="11">
        <v>41019</v>
      </c>
      <c r="I38" s="7"/>
      <c r="J38" s="7">
        <v>46</v>
      </c>
      <c r="K38" s="7"/>
      <c r="L38" s="7"/>
      <c r="M38" s="7">
        <v>1</v>
      </c>
      <c r="N38" s="7"/>
      <c r="O38" s="7">
        <v>1</v>
      </c>
      <c r="P38" s="7" t="s">
        <v>26</v>
      </c>
      <c r="Q38" s="7"/>
      <c r="R38" s="7"/>
      <c r="S38" s="7">
        <v>46</v>
      </c>
      <c r="T38" s="7"/>
      <c r="U38" s="1"/>
      <c r="V38" s="1"/>
      <c r="W38" s="1"/>
      <c r="X38" s="1"/>
      <c r="Y38" s="1"/>
      <c r="Z38" s="7">
        <v>46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45.75" x14ac:dyDescent="0.35">
      <c r="A39" s="4"/>
      <c r="B39" s="7"/>
      <c r="C39" s="10" t="s">
        <v>49</v>
      </c>
      <c r="D39" s="7" t="s">
        <v>21</v>
      </c>
      <c r="E39" s="7">
        <v>3</v>
      </c>
      <c r="F39" s="7"/>
      <c r="G39" s="7"/>
      <c r="H39" s="11">
        <v>41019</v>
      </c>
      <c r="I39" s="7"/>
      <c r="J39" s="7">
        <v>249</v>
      </c>
      <c r="K39" s="7"/>
      <c r="L39" s="7"/>
      <c r="M39" s="7"/>
      <c r="N39" s="7">
        <v>3</v>
      </c>
      <c r="O39" s="7">
        <v>3</v>
      </c>
      <c r="P39" s="7" t="s">
        <v>26</v>
      </c>
      <c r="Q39" s="7"/>
      <c r="R39" s="7"/>
      <c r="S39" s="7"/>
      <c r="T39" s="7">
        <v>249</v>
      </c>
      <c r="U39" s="1"/>
      <c r="V39" s="1"/>
      <c r="W39" s="1"/>
      <c r="X39" s="1"/>
      <c r="Y39" s="1"/>
      <c r="Z39" s="7">
        <v>249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68.25" x14ac:dyDescent="0.35">
      <c r="A40" s="4"/>
      <c r="B40" s="7"/>
      <c r="C40" s="10" t="s">
        <v>50</v>
      </c>
      <c r="D40" s="7" t="s">
        <v>21</v>
      </c>
      <c r="E40" s="7">
        <v>1</v>
      </c>
      <c r="F40" s="7"/>
      <c r="G40" s="7"/>
      <c r="H40" s="11">
        <v>42738</v>
      </c>
      <c r="I40" s="7"/>
      <c r="J40" s="7">
        <v>113.3</v>
      </c>
      <c r="K40" s="7"/>
      <c r="L40" s="7"/>
      <c r="M40" s="7"/>
      <c r="N40" s="7">
        <v>1</v>
      </c>
      <c r="O40" s="7">
        <v>1</v>
      </c>
      <c r="P40" s="7" t="s">
        <v>26</v>
      </c>
      <c r="Q40" s="7"/>
      <c r="R40" s="7"/>
      <c r="S40" s="7"/>
      <c r="T40" s="7">
        <v>113.3</v>
      </c>
      <c r="U40" s="1"/>
      <c r="V40" s="1"/>
      <c r="W40" s="1"/>
      <c r="X40" s="1"/>
      <c r="Y40" s="1"/>
      <c r="Z40" s="7">
        <v>113.3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8.25" x14ac:dyDescent="0.35">
      <c r="A41" s="4"/>
      <c r="B41" s="7"/>
      <c r="C41" s="10" t="s">
        <v>52</v>
      </c>
      <c r="D41" s="7" t="s">
        <v>23</v>
      </c>
      <c r="E41" s="7">
        <v>5</v>
      </c>
      <c r="F41" s="7"/>
      <c r="G41" s="7"/>
      <c r="H41" s="11">
        <v>44432</v>
      </c>
      <c r="I41" s="7"/>
      <c r="J41" s="7">
        <v>85.05</v>
      </c>
      <c r="K41" s="7"/>
      <c r="L41" s="7"/>
      <c r="M41" s="7"/>
      <c r="N41" s="7">
        <v>5</v>
      </c>
      <c r="O41" s="7">
        <v>5</v>
      </c>
      <c r="P41" s="7" t="s">
        <v>26</v>
      </c>
      <c r="Q41" s="7"/>
      <c r="R41" s="7"/>
      <c r="S41" s="7"/>
      <c r="T41" s="7">
        <v>85.05</v>
      </c>
      <c r="U41" s="1"/>
      <c r="V41" s="1"/>
      <c r="W41" s="1"/>
      <c r="X41" s="1"/>
      <c r="Y41" s="1"/>
      <c r="Z41" s="7">
        <v>85.05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45.75" x14ac:dyDescent="0.35">
      <c r="A42" s="4"/>
      <c r="B42" s="7"/>
      <c r="C42" s="10" t="s">
        <v>51</v>
      </c>
      <c r="D42" s="7" t="s">
        <v>21</v>
      </c>
      <c r="E42" s="7">
        <v>3</v>
      </c>
      <c r="F42" s="7"/>
      <c r="G42" s="7"/>
      <c r="H42" s="11">
        <v>43759</v>
      </c>
      <c r="I42" s="7"/>
      <c r="J42" s="7">
        <v>667.92</v>
      </c>
      <c r="K42" s="7"/>
      <c r="L42" s="7"/>
      <c r="M42" s="7">
        <v>2</v>
      </c>
      <c r="N42" s="7">
        <v>1</v>
      </c>
      <c r="O42" s="7">
        <v>3</v>
      </c>
      <c r="P42" s="7" t="s">
        <v>26</v>
      </c>
      <c r="Q42" s="7"/>
      <c r="R42" s="7"/>
      <c r="S42" s="7">
        <v>445.28</v>
      </c>
      <c r="T42" s="7">
        <v>222.64</v>
      </c>
      <c r="U42" s="1"/>
      <c r="V42" s="1"/>
      <c r="W42" s="1"/>
      <c r="X42" s="1"/>
      <c r="Y42" s="1"/>
      <c r="Z42" s="7">
        <v>667.92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68.25" x14ac:dyDescent="0.35">
      <c r="A43" s="4"/>
      <c r="B43" s="7"/>
      <c r="C43" s="10" t="s">
        <v>53</v>
      </c>
      <c r="D43" s="7" t="s">
        <v>21</v>
      </c>
      <c r="E43" s="7">
        <v>1</v>
      </c>
      <c r="F43" s="7"/>
      <c r="G43" s="7"/>
      <c r="H43" s="11">
        <v>43759</v>
      </c>
      <c r="I43" s="7"/>
      <c r="J43" s="7">
        <v>228.54</v>
      </c>
      <c r="K43" s="7"/>
      <c r="L43" s="7"/>
      <c r="M43" s="7"/>
      <c r="N43" s="7">
        <v>1</v>
      </c>
      <c r="O43" s="7">
        <v>1</v>
      </c>
      <c r="P43" s="7" t="s">
        <v>26</v>
      </c>
      <c r="Q43" s="7"/>
      <c r="R43" s="7"/>
      <c r="S43" s="7"/>
      <c r="T43" s="7">
        <v>228.54</v>
      </c>
      <c r="U43" s="1"/>
      <c r="V43" s="1"/>
      <c r="W43" s="1"/>
      <c r="X43" s="1"/>
      <c r="Y43" s="1"/>
      <c r="Z43" s="7">
        <v>228.54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90.75" x14ac:dyDescent="0.35">
      <c r="A44" s="4"/>
      <c r="B44" s="7"/>
      <c r="C44" s="10" t="s">
        <v>54</v>
      </c>
      <c r="D44" s="7" t="s">
        <v>23</v>
      </c>
      <c r="E44" s="7">
        <v>1.44</v>
      </c>
      <c r="F44" s="7"/>
      <c r="G44" s="7"/>
      <c r="H44" s="11">
        <v>44314</v>
      </c>
      <c r="I44" s="7"/>
      <c r="J44" s="7">
        <v>36.229999999999997</v>
      </c>
      <c r="K44" s="7"/>
      <c r="L44" s="7">
        <v>1.44</v>
      </c>
      <c r="M44" s="7"/>
      <c r="N44" s="7"/>
      <c r="O44" s="7">
        <v>1.44</v>
      </c>
      <c r="P44" s="7" t="s">
        <v>26</v>
      </c>
      <c r="Q44" s="7"/>
      <c r="R44" s="7">
        <v>36.229999999999997</v>
      </c>
      <c r="S44" s="7"/>
      <c r="T44" s="7"/>
      <c r="U44" s="1"/>
      <c r="V44" s="1"/>
      <c r="W44" s="1"/>
      <c r="X44" s="1"/>
      <c r="Y44" s="1"/>
      <c r="Z44" s="7">
        <v>36.229999999999997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51.75" customHeight="1" x14ac:dyDescent="0.35">
      <c r="A45" s="4"/>
      <c r="B45" s="7"/>
      <c r="C45" s="10" t="s">
        <v>98</v>
      </c>
      <c r="D45" s="7" t="s">
        <v>21</v>
      </c>
      <c r="E45" s="7">
        <v>1</v>
      </c>
      <c r="F45" s="7"/>
      <c r="G45" s="7"/>
      <c r="H45" s="11">
        <v>40909</v>
      </c>
      <c r="I45" s="7"/>
      <c r="J45" s="7">
        <v>1.1000000000000001</v>
      </c>
      <c r="K45" s="7"/>
      <c r="L45" s="7">
        <v>1</v>
      </c>
      <c r="M45" s="7"/>
      <c r="N45" s="7"/>
      <c r="O45" s="7">
        <v>1</v>
      </c>
      <c r="P45" s="7" t="s">
        <v>26</v>
      </c>
      <c r="Q45" s="7"/>
      <c r="R45" s="7">
        <v>1.1000000000000001</v>
      </c>
      <c r="S45" s="7"/>
      <c r="T45" s="7"/>
      <c r="U45" s="1"/>
      <c r="V45" s="1"/>
      <c r="W45" s="1"/>
      <c r="X45" s="1"/>
      <c r="Y45" s="1"/>
      <c r="Z45" s="7">
        <v>1.1000000000000001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45.75" x14ac:dyDescent="0.35">
      <c r="A46" s="4"/>
      <c r="B46" s="7"/>
      <c r="C46" s="18" t="s">
        <v>55</v>
      </c>
      <c r="D46" s="7" t="s">
        <v>21</v>
      </c>
      <c r="E46" s="7">
        <v>1</v>
      </c>
      <c r="F46" s="7"/>
      <c r="G46" s="7"/>
      <c r="H46" s="11">
        <v>44238</v>
      </c>
      <c r="I46" s="7"/>
      <c r="J46" s="7">
        <v>623.47</v>
      </c>
      <c r="K46" s="7">
        <v>1</v>
      </c>
      <c r="L46" s="7"/>
      <c r="M46" s="7"/>
      <c r="N46" s="7"/>
      <c r="O46" s="7">
        <v>1</v>
      </c>
      <c r="P46" s="7" t="s">
        <v>26</v>
      </c>
      <c r="Q46" s="7">
        <v>623.47</v>
      </c>
      <c r="R46" s="7"/>
      <c r="S46" s="7"/>
      <c r="T46" s="7"/>
      <c r="U46" s="1"/>
      <c r="V46" s="1"/>
      <c r="W46" s="1"/>
      <c r="X46" s="1"/>
      <c r="Y46" s="1"/>
      <c r="Z46" s="7">
        <v>623.47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23.25" x14ac:dyDescent="0.35">
      <c r="A47" s="4"/>
      <c r="B47" s="7"/>
      <c r="C47" s="10" t="s">
        <v>56</v>
      </c>
      <c r="D47" s="7" t="s">
        <v>21</v>
      </c>
      <c r="E47" s="7">
        <v>2</v>
      </c>
      <c r="F47" s="7"/>
      <c r="G47" s="7"/>
      <c r="H47" s="11">
        <v>43502</v>
      </c>
      <c r="I47" s="7"/>
      <c r="J47" s="7">
        <v>172.54</v>
      </c>
      <c r="K47" s="7"/>
      <c r="L47" s="7"/>
      <c r="M47" s="7">
        <v>1</v>
      </c>
      <c r="N47" s="7">
        <v>1</v>
      </c>
      <c r="O47" s="7">
        <v>2</v>
      </c>
      <c r="P47" s="7" t="s">
        <v>26</v>
      </c>
      <c r="Q47" s="7"/>
      <c r="R47" s="7"/>
      <c r="S47" s="7">
        <v>86.27</v>
      </c>
      <c r="T47" s="7">
        <v>86.27</v>
      </c>
      <c r="U47" s="1"/>
      <c r="V47" s="1"/>
      <c r="W47" s="1"/>
      <c r="X47" s="1"/>
      <c r="Y47" s="1"/>
      <c r="Z47" s="7">
        <v>172.54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23.25" x14ac:dyDescent="0.35">
      <c r="A48" s="4"/>
      <c r="B48" s="14"/>
      <c r="C48" s="20" t="s">
        <v>57</v>
      </c>
      <c r="D48" s="7" t="s">
        <v>21</v>
      </c>
      <c r="E48" s="7">
        <v>1</v>
      </c>
      <c r="F48" s="7"/>
      <c r="G48" s="7"/>
      <c r="H48" s="11">
        <v>43502</v>
      </c>
      <c r="I48" s="7"/>
      <c r="J48" s="7">
        <v>146.15</v>
      </c>
      <c r="K48" s="7"/>
      <c r="L48" s="7"/>
      <c r="M48" s="7"/>
      <c r="N48" s="7">
        <v>1</v>
      </c>
      <c r="O48" s="7">
        <v>1</v>
      </c>
      <c r="P48" s="7" t="s">
        <v>26</v>
      </c>
      <c r="Q48" s="7"/>
      <c r="R48" s="7"/>
      <c r="S48" s="7"/>
      <c r="T48" s="7">
        <v>146.15</v>
      </c>
      <c r="U48" s="1"/>
      <c r="V48" s="1"/>
      <c r="W48" s="1"/>
      <c r="X48" s="1"/>
      <c r="Y48" s="1"/>
      <c r="Z48" s="7">
        <v>146.15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3.25" x14ac:dyDescent="0.35">
      <c r="A49" s="4"/>
      <c r="B49" s="7"/>
      <c r="C49" s="10" t="s">
        <v>58</v>
      </c>
      <c r="D49" s="7" t="s">
        <v>21</v>
      </c>
      <c r="E49" s="7">
        <v>1</v>
      </c>
      <c r="F49" s="7"/>
      <c r="G49" s="7"/>
      <c r="H49" s="11">
        <v>43502</v>
      </c>
      <c r="I49" s="7"/>
      <c r="J49" s="7">
        <v>74</v>
      </c>
      <c r="K49" s="7"/>
      <c r="L49" s="7"/>
      <c r="M49" s="7">
        <v>1</v>
      </c>
      <c r="N49" s="7"/>
      <c r="O49" s="7">
        <v>1</v>
      </c>
      <c r="P49" s="7" t="s">
        <v>26</v>
      </c>
      <c r="Q49" s="7"/>
      <c r="R49" s="7">
        <v>74</v>
      </c>
      <c r="S49" s="7"/>
      <c r="T49" s="7"/>
      <c r="U49" s="1"/>
      <c r="V49" s="1"/>
      <c r="W49" s="1"/>
      <c r="X49" s="1"/>
      <c r="Y49" s="1"/>
      <c r="Z49" s="7">
        <v>74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23.25" x14ac:dyDescent="0.35">
      <c r="A50" s="4"/>
      <c r="B50" s="7"/>
      <c r="C50" s="10" t="s">
        <v>59</v>
      </c>
      <c r="D50" s="7" t="s">
        <v>21</v>
      </c>
      <c r="E50" s="7">
        <v>2</v>
      </c>
      <c r="F50" s="7"/>
      <c r="G50" s="7"/>
      <c r="H50" s="11">
        <v>43644</v>
      </c>
      <c r="I50" s="7"/>
      <c r="J50" s="7">
        <v>136.4</v>
      </c>
      <c r="K50" s="7"/>
      <c r="L50" s="7"/>
      <c r="M50" s="7">
        <v>2</v>
      </c>
      <c r="N50" s="7"/>
      <c r="O50" s="7">
        <v>2</v>
      </c>
      <c r="P50" s="7" t="s">
        <v>26</v>
      </c>
      <c r="Q50" s="7"/>
      <c r="R50" s="7"/>
      <c r="S50" s="7">
        <v>136.4</v>
      </c>
      <c r="T50" s="7"/>
      <c r="U50" s="1"/>
      <c r="V50" s="1"/>
      <c r="W50" s="1"/>
      <c r="X50" s="1"/>
      <c r="Y50" s="1"/>
      <c r="Z50" s="7">
        <v>136.4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23.25" x14ac:dyDescent="0.35">
      <c r="A51" s="4"/>
      <c r="B51" s="7"/>
      <c r="C51" s="10" t="s">
        <v>60</v>
      </c>
      <c r="D51" s="7" t="s">
        <v>21</v>
      </c>
      <c r="E51" s="7">
        <v>2</v>
      </c>
      <c r="F51" s="7"/>
      <c r="G51" s="7"/>
      <c r="H51" s="11">
        <v>43502</v>
      </c>
      <c r="I51" s="7"/>
      <c r="J51" s="7">
        <v>14.46</v>
      </c>
      <c r="K51" s="7"/>
      <c r="L51" s="7">
        <v>1</v>
      </c>
      <c r="M51" s="7">
        <v>1</v>
      </c>
      <c r="N51" s="7"/>
      <c r="O51" s="7">
        <v>2</v>
      </c>
      <c r="P51" s="7" t="s">
        <v>26</v>
      </c>
      <c r="Q51" s="7"/>
      <c r="R51" s="7">
        <v>7.23</v>
      </c>
      <c r="S51" s="7">
        <v>7.23</v>
      </c>
      <c r="T51" s="7"/>
      <c r="U51" s="1"/>
      <c r="V51" s="1"/>
      <c r="W51" s="1"/>
      <c r="X51" s="1"/>
      <c r="Y51" s="1"/>
      <c r="Z51" s="7">
        <v>14.46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23.25" x14ac:dyDescent="0.35">
      <c r="A52" s="4"/>
      <c r="B52" s="7"/>
      <c r="C52" s="10" t="s">
        <v>61</v>
      </c>
      <c r="D52" s="7" t="s">
        <v>21</v>
      </c>
      <c r="E52" s="7">
        <v>2</v>
      </c>
      <c r="F52" s="7"/>
      <c r="G52" s="7"/>
      <c r="H52" s="11">
        <v>43502</v>
      </c>
      <c r="I52" s="7"/>
      <c r="J52" s="7">
        <v>26.4</v>
      </c>
      <c r="K52" s="7"/>
      <c r="L52" s="7"/>
      <c r="M52" s="7">
        <v>1</v>
      </c>
      <c r="N52" s="7">
        <v>1</v>
      </c>
      <c r="O52" s="7">
        <v>2</v>
      </c>
      <c r="P52" s="7" t="s">
        <v>26</v>
      </c>
      <c r="Q52" s="7"/>
      <c r="R52" s="7">
        <v>13.2</v>
      </c>
      <c r="S52" s="7">
        <v>13.2</v>
      </c>
      <c r="T52" s="7"/>
      <c r="U52" s="1"/>
      <c r="V52" s="1"/>
      <c r="W52" s="1"/>
      <c r="X52" s="1"/>
      <c r="Y52" s="1"/>
      <c r="Z52" s="7">
        <v>26.4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23.25" x14ac:dyDescent="0.35">
      <c r="A53" s="4"/>
      <c r="B53" s="7"/>
      <c r="C53" s="10" t="s">
        <v>62</v>
      </c>
      <c r="D53" s="7" t="s">
        <v>21</v>
      </c>
      <c r="E53" s="7">
        <v>1</v>
      </c>
      <c r="F53" s="7"/>
      <c r="G53" s="7"/>
      <c r="H53" s="11">
        <v>43502</v>
      </c>
      <c r="I53" s="7"/>
      <c r="J53" s="7">
        <v>40.11</v>
      </c>
      <c r="K53" s="7"/>
      <c r="L53" s="7"/>
      <c r="M53" s="7">
        <v>1</v>
      </c>
      <c r="N53" s="7"/>
      <c r="O53" s="7">
        <v>1</v>
      </c>
      <c r="P53" s="7" t="s">
        <v>26</v>
      </c>
      <c r="Q53" s="7"/>
      <c r="R53" s="7"/>
      <c r="S53" s="7">
        <v>40.11</v>
      </c>
      <c r="T53" s="7"/>
      <c r="U53" s="1"/>
      <c r="V53" s="1"/>
      <c r="W53" s="1"/>
      <c r="X53" s="1"/>
      <c r="Y53" s="1"/>
      <c r="Z53" s="7">
        <v>40.11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45.75" x14ac:dyDescent="0.35">
      <c r="A54" s="4"/>
      <c r="B54" s="7"/>
      <c r="C54" s="10" t="s">
        <v>63</v>
      </c>
      <c r="D54" s="7" t="s">
        <v>21</v>
      </c>
      <c r="E54" s="7">
        <v>3</v>
      </c>
      <c r="F54" s="7"/>
      <c r="G54" s="7"/>
      <c r="H54" s="11">
        <v>43502</v>
      </c>
      <c r="I54" s="7"/>
      <c r="J54" s="7">
        <v>276</v>
      </c>
      <c r="K54" s="7"/>
      <c r="L54" s="7"/>
      <c r="M54" s="7"/>
      <c r="N54" s="7">
        <v>3</v>
      </c>
      <c r="O54" s="7">
        <v>1</v>
      </c>
      <c r="P54" s="7" t="s">
        <v>26</v>
      </c>
      <c r="Q54" s="7"/>
      <c r="R54" s="7"/>
      <c r="S54" s="7">
        <v>276</v>
      </c>
      <c r="T54" s="7"/>
      <c r="U54" s="1"/>
      <c r="V54" s="1"/>
      <c r="W54" s="1"/>
      <c r="X54" s="1"/>
      <c r="Y54" s="1"/>
      <c r="Z54" s="7">
        <v>276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23.25" x14ac:dyDescent="0.35">
      <c r="A55" s="4"/>
      <c r="B55" s="7"/>
      <c r="C55" s="10" t="s">
        <v>64</v>
      </c>
      <c r="D55" s="7" t="s">
        <v>21</v>
      </c>
      <c r="E55" s="7">
        <v>1</v>
      </c>
      <c r="F55" s="7"/>
      <c r="G55" s="7"/>
      <c r="H55" s="11">
        <v>43502</v>
      </c>
      <c r="I55" s="7"/>
      <c r="J55" s="7">
        <v>42</v>
      </c>
      <c r="K55" s="7"/>
      <c r="L55" s="7"/>
      <c r="M55" s="7"/>
      <c r="N55" s="7">
        <v>1</v>
      </c>
      <c r="O55" s="7">
        <v>1</v>
      </c>
      <c r="P55" s="7" t="s">
        <v>26</v>
      </c>
      <c r="Q55" s="7"/>
      <c r="R55" s="7"/>
      <c r="S55" s="7"/>
      <c r="T55" s="7">
        <v>42</v>
      </c>
      <c r="U55" s="1"/>
      <c r="V55" s="1"/>
      <c r="W55" s="1"/>
      <c r="X55" s="1"/>
      <c r="Y55" s="1"/>
      <c r="Z55" s="7">
        <v>42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45.75" x14ac:dyDescent="0.35">
      <c r="A56" s="4"/>
      <c r="B56" s="7"/>
      <c r="C56" s="10" t="s">
        <v>65</v>
      </c>
      <c r="D56" s="7" t="s">
        <v>21</v>
      </c>
      <c r="E56" s="7">
        <v>2</v>
      </c>
      <c r="F56" s="7"/>
      <c r="G56" s="7"/>
      <c r="H56" s="11">
        <v>43644</v>
      </c>
      <c r="I56" s="7"/>
      <c r="J56" s="7">
        <v>156</v>
      </c>
      <c r="K56" s="7"/>
      <c r="L56" s="7"/>
      <c r="M56" s="7">
        <v>1</v>
      </c>
      <c r="N56" s="7">
        <v>1</v>
      </c>
      <c r="O56" s="7">
        <v>2</v>
      </c>
      <c r="P56" s="7" t="s">
        <v>26</v>
      </c>
      <c r="Q56" s="7"/>
      <c r="R56" s="7"/>
      <c r="S56" s="7">
        <v>78</v>
      </c>
      <c r="T56" s="7">
        <v>78</v>
      </c>
      <c r="U56" s="1"/>
      <c r="V56" s="1"/>
      <c r="W56" s="1"/>
      <c r="X56" s="1"/>
      <c r="Y56" s="1"/>
      <c r="Z56" s="7">
        <v>156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23.25" x14ac:dyDescent="0.35">
      <c r="A57" s="4"/>
      <c r="B57" s="7"/>
      <c r="C57" s="10" t="s">
        <v>66</v>
      </c>
      <c r="D57" s="7" t="s">
        <v>21</v>
      </c>
      <c r="E57" s="7">
        <v>1</v>
      </c>
      <c r="F57" s="7"/>
      <c r="G57" s="7"/>
      <c r="H57" s="11">
        <v>43502</v>
      </c>
      <c r="I57" s="7"/>
      <c r="J57" s="7">
        <v>61.35</v>
      </c>
      <c r="K57" s="7"/>
      <c r="L57" s="7"/>
      <c r="M57" s="7">
        <v>1</v>
      </c>
      <c r="N57" s="7"/>
      <c r="O57" s="7">
        <v>1</v>
      </c>
      <c r="P57" s="7" t="s">
        <v>26</v>
      </c>
      <c r="Q57" s="7"/>
      <c r="R57" s="7"/>
      <c r="S57" s="7">
        <v>61.35</v>
      </c>
      <c r="T57" s="7"/>
      <c r="U57" s="1"/>
      <c r="V57" s="1"/>
      <c r="W57" s="1"/>
      <c r="X57" s="1"/>
      <c r="Y57" s="1"/>
      <c r="Z57" s="7">
        <v>61.35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23.25" x14ac:dyDescent="0.35">
      <c r="A58" s="4"/>
      <c r="B58" s="7"/>
      <c r="C58" s="10" t="s">
        <v>67</v>
      </c>
      <c r="D58" s="7" t="s">
        <v>21</v>
      </c>
      <c r="E58" s="7">
        <v>2</v>
      </c>
      <c r="F58" s="7"/>
      <c r="G58" s="7"/>
      <c r="H58" s="11">
        <v>43502</v>
      </c>
      <c r="I58" s="7"/>
      <c r="J58" s="7">
        <v>155.34</v>
      </c>
      <c r="K58" s="7"/>
      <c r="L58" s="7"/>
      <c r="M58" s="7">
        <v>1</v>
      </c>
      <c r="N58" s="7">
        <v>1</v>
      </c>
      <c r="O58" s="7">
        <v>2</v>
      </c>
      <c r="P58" s="7" t="s">
        <v>26</v>
      </c>
      <c r="Q58" s="7"/>
      <c r="R58" s="7"/>
      <c r="S58" s="7">
        <v>77.67</v>
      </c>
      <c r="T58" s="7">
        <v>77.67</v>
      </c>
      <c r="U58" s="1"/>
      <c r="V58" s="1"/>
      <c r="W58" s="1"/>
      <c r="X58" s="1"/>
      <c r="Y58" s="1"/>
      <c r="Z58" s="7">
        <v>155.34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68.25" x14ac:dyDescent="0.35">
      <c r="A59" s="4"/>
      <c r="B59" s="7"/>
      <c r="C59" s="10" t="s">
        <v>68</v>
      </c>
      <c r="D59" s="7" t="s">
        <v>24</v>
      </c>
      <c r="E59" s="7">
        <v>9.1999999999999993</v>
      </c>
      <c r="F59" s="7"/>
      <c r="G59" s="7"/>
      <c r="H59" s="11">
        <v>44090</v>
      </c>
      <c r="I59" s="7"/>
      <c r="J59" s="7">
        <v>13.15</v>
      </c>
      <c r="K59" s="7"/>
      <c r="L59" s="7">
        <v>9.1999999999999993</v>
      </c>
      <c r="M59" s="7"/>
      <c r="N59" s="7"/>
      <c r="O59" s="7">
        <v>9.1999999999999993</v>
      </c>
      <c r="P59" s="7" t="s">
        <v>27</v>
      </c>
      <c r="Q59" s="7"/>
      <c r="R59" s="7">
        <v>13.15</v>
      </c>
      <c r="S59" s="7"/>
      <c r="T59" s="7"/>
      <c r="U59" s="1"/>
      <c r="V59" s="1"/>
      <c r="W59" s="1"/>
      <c r="X59" s="1"/>
      <c r="Y59" s="1"/>
      <c r="Z59" s="7">
        <v>13.15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90.75" x14ac:dyDescent="0.35">
      <c r="A60" s="4"/>
      <c r="B60" s="7"/>
      <c r="C60" s="10" t="s">
        <v>69</v>
      </c>
      <c r="D60" s="7" t="s">
        <v>25</v>
      </c>
      <c r="E60" s="7">
        <v>48.6</v>
      </c>
      <c r="F60" s="7"/>
      <c r="G60" s="7"/>
      <c r="H60" s="11">
        <v>44090</v>
      </c>
      <c r="I60" s="7"/>
      <c r="J60" s="7">
        <v>302.77</v>
      </c>
      <c r="K60" s="7"/>
      <c r="L60" s="7">
        <v>48.6</v>
      </c>
      <c r="M60" s="7"/>
      <c r="N60" s="7"/>
      <c r="O60" s="7">
        <v>48.6</v>
      </c>
      <c r="P60" s="7" t="s">
        <v>27</v>
      </c>
      <c r="Q60" s="7"/>
      <c r="R60" s="7">
        <v>302.77</v>
      </c>
      <c r="S60" s="7"/>
      <c r="T60" s="7"/>
      <c r="U60" s="1"/>
      <c r="V60" s="1"/>
      <c r="W60" s="1"/>
      <c r="X60" s="1"/>
      <c r="Y60" s="1"/>
      <c r="Z60" s="7">
        <v>302.77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45.75" x14ac:dyDescent="0.35">
      <c r="A61" s="4"/>
      <c r="B61" s="7"/>
      <c r="C61" s="10" t="s">
        <v>70</v>
      </c>
      <c r="D61" s="7" t="s">
        <v>20</v>
      </c>
      <c r="E61" s="7">
        <v>9</v>
      </c>
      <c r="F61" s="7"/>
      <c r="G61" s="7"/>
      <c r="H61" s="11">
        <v>44474</v>
      </c>
      <c r="I61" s="7"/>
      <c r="J61" s="7">
        <v>158.66999999999999</v>
      </c>
      <c r="K61" s="7"/>
      <c r="L61" s="7"/>
      <c r="M61" s="7">
        <v>9</v>
      </c>
      <c r="N61" s="7"/>
      <c r="O61" s="7">
        <v>9</v>
      </c>
      <c r="P61" s="7" t="s">
        <v>26</v>
      </c>
      <c r="Q61" s="7"/>
      <c r="R61" s="7"/>
      <c r="S61" s="7">
        <v>158.66999999999999</v>
      </c>
      <c r="T61" s="7"/>
      <c r="U61" s="1"/>
      <c r="V61" s="1"/>
      <c r="W61" s="1"/>
      <c r="X61" s="1"/>
      <c r="Y61" s="1"/>
      <c r="Z61" s="7">
        <v>158.66999999999999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36.75" customHeight="1" x14ac:dyDescent="0.35">
      <c r="A62" s="4"/>
      <c r="B62" s="7"/>
      <c r="C62" s="10" t="s">
        <v>71</v>
      </c>
      <c r="D62" s="7" t="s">
        <v>21</v>
      </c>
      <c r="E62" s="7">
        <v>1</v>
      </c>
      <c r="F62" s="7"/>
      <c r="G62" s="7"/>
      <c r="H62" s="11">
        <v>43502</v>
      </c>
      <c r="I62" s="7"/>
      <c r="J62" s="7">
        <v>341</v>
      </c>
      <c r="K62" s="7"/>
      <c r="L62" s="7"/>
      <c r="M62" s="7">
        <v>1</v>
      </c>
      <c r="N62" s="7"/>
      <c r="O62" s="7">
        <v>1</v>
      </c>
      <c r="P62" s="7" t="s">
        <v>26</v>
      </c>
      <c r="Q62" s="7"/>
      <c r="R62" s="7"/>
      <c r="S62" s="7">
        <v>341</v>
      </c>
      <c r="T62" s="7"/>
      <c r="U62" s="1"/>
      <c r="V62" s="1"/>
      <c r="W62" s="1"/>
      <c r="X62" s="1"/>
      <c r="Y62" s="1"/>
      <c r="Z62" s="7">
        <v>341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12.5" customHeight="1" x14ac:dyDescent="0.35">
      <c r="A63" s="4"/>
      <c r="B63" s="7"/>
      <c r="C63" s="10" t="s">
        <v>72</v>
      </c>
      <c r="D63" s="7" t="s">
        <v>21</v>
      </c>
      <c r="E63" s="7">
        <v>1</v>
      </c>
      <c r="F63" s="7"/>
      <c r="G63" s="7"/>
      <c r="H63" s="11">
        <v>44392</v>
      </c>
      <c r="I63" s="7"/>
      <c r="J63" s="7">
        <v>285.12</v>
      </c>
      <c r="K63" s="7"/>
      <c r="L63" s="7">
        <v>1</v>
      </c>
      <c r="M63" s="7"/>
      <c r="N63" s="7"/>
      <c r="O63" s="7">
        <v>1</v>
      </c>
      <c r="P63" s="7" t="s">
        <v>26</v>
      </c>
      <c r="Q63" s="7"/>
      <c r="R63" s="7">
        <v>285.12</v>
      </c>
      <c r="S63" s="7"/>
      <c r="T63" s="7"/>
      <c r="U63" s="1"/>
      <c r="V63" s="1"/>
      <c r="W63" s="1"/>
      <c r="X63" s="1"/>
      <c r="Y63" s="1"/>
      <c r="Z63" s="7">
        <v>285.12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23.25" x14ac:dyDescent="0.35">
      <c r="A64" s="4"/>
      <c r="B64" s="7"/>
      <c r="C64" s="10" t="s">
        <v>73</v>
      </c>
      <c r="D64" s="7" t="s">
        <v>21</v>
      </c>
      <c r="E64" s="7">
        <v>6</v>
      </c>
      <c r="F64" s="7"/>
      <c r="G64" s="7"/>
      <c r="H64" s="11"/>
      <c r="I64" s="7"/>
      <c r="J64" s="7">
        <v>3.41</v>
      </c>
      <c r="K64" s="7"/>
      <c r="L64" s="7"/>
      <c r="M64" s="7">
        <v>6</v>
      </c>
      <c r="N64" s="7"/>
      <c r="O64" s="7">
        <v>6</v>
      </c>
      <c r="P64" s="7" t="s">
        <v>26</v>
      </c>
      <c r="Q64" s="7"/>
      <c r="R64" s="7"/>
      <c r="S64" s="7">
        <v>3.41</v>
      </c>
      <c r="T64" s="7"/>
      <c r="U64" s="1"/>
      <c r="V64" s="1"/>
      <c r="W64" s="1"/>
      <c r="X64" s="1"/>
      <c r="Y64" s="1"/>
      <c r="Z64" s="7">
        <v>3.41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45.75" x14ac:dyDescent="0.35">
      <c r="A65" s="4"/>
      <c r="B65" s="7"/>
      <c r="C65" s="10" t="s">
        <v>74</v>
      </c>
      <c r="D65" s="7" t="s">
        <v>21</v>
      </c>
      <c r="E65" s="7">
        <v>1</v>
      </c>
      <c r="F65" s="7"/>
      <c r="G65" s="7"/>
      <c r="H65" s="11">
        <v>43409</v>
      </c>
      <c r="I65" s="7"/>
      <c r="J65" s="7">
        <v>16.5</v>
      </c>
      <c r="K65" s="7"/>
      <c r="L65" s="7"/>
      <c r="M65" s="7">
        <v>1</v>
      </c>
      <c r="N65" s="7"/>
      <c r="O65" s="7">
        <v>1</v>
      </c>
      <c r="P65" s="7" t="s">
        <v>26</v>
      </c>
      <c r="Q65" s="7"/>
      <c r="R65" s="7"/>
      <c r="S65" s="7">
        <v>16.5</v>
      </c>
      <c r="T65" s="7"/>
      <c r="U65" s="1"/>
      <c r="V65" s="1"/>
      <c r="W65" s="1"/>
      <c r="X65" s="1"/>
      <c r="Y65" s="1"/>
      <c r="Z65" s="7">
        <v>16.5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45.75" x14ac:dyDescent="0.35">
      <c r="A66" s="4"/>
      <c r="B66" s="7"/>
      <c r="C66" s="10" t="s">
        <v>75</v>
      </c>
      <c r="D66" s="7" t="s">
        <v>21</v>
      </c>
      <c r="E66" s="7">
        <v>4</v>
      </c>
      <c r="F66" s="7"/>
      <c r="G66" s="7"/>
      <c r="H66" s="11">
        <v>43409</v>
      </c>
      <c r="I66" s="7"/>
      <c r="J66" s="7">
        <v>146</v>
      </c>
      <c r="K66" s="7"/>
      <c r="L66" s="7">
        <v>2</v>
      </c>
      <c r="M66" s="7">
        <v>2</v>
      </c>
      <c r="N66" s="7"/>
      <c r="O66" s="7">
        <v>4</v>
      </c>
      <c r="P66" s="7" t="s">
        <v>26</v>
      </c>
      <c r="Q66" s="7"/>
      <c r="R66" s="7">
        <v>73</v>
      </c>
      <c r="S66" s="7">
        <v>73</v>
      </c>
      <c r="T66" s="7"/>
      <c r="U66" s="1"/>
      <c r="V66" s="1"/>
      <c r="W66" s="1"/>
      <c r="X66" s="1"/>
      <c r="Y66" s="1"/>
      <c r="Z66" s="7">
        <v>146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68.25" x14ac:dyDescent="0.35">
      <c r="A67" s="4"/>
      <c r="B67" s="7"/>
      <c r="C67" s="10" t="s">
        <v>76</v>
      </c>
      <c r="D67" s="7" t="s">
        <v>21</v>
      </c>
      <c r="E67" s="7">
        <v>2</v>
      </c>
      <c r="F67" s="7"/>
      <c r="G67" s="7"/>
      <c r="H67" s="11">
        <v>43336</v>
      </c>
      <c r="I67" s="7"/>
      <c r="J67" s="7">
        <v>117.62</v>
      </c>
      <c r="K67" s="7"/>
      <c r="L67" s="7">
        <v>1</v>
      </c>
      <c r="M67" s="7">
        <v>1</v>
      </c>
      <c r="N67" s="7"/>
      <c r="O67" s="7">
        <v>2</v>
      </c>
      <c r="P67" s="7" t="s">
        <v>26</v>
      </c>
      <c r="Q67" s="7"/>
      <c r="R67" s="7">
        <v>58.81</v>
      </c>
      <c r="S67" s="7">
        <v>58.81</v>
      </c>
      <c r="T67" s="7"/>
      <c r="U67" s="1"/>
      <c r="V67" s="1"/>
      <c r="W67" s="1"/>
      <c r="X67" s="1"/>
      <c r="Y67" s="1"/>
      <c r="Z67" s="7">
        <v>117.62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45.75" x14ac:dyDescent="0.35">
      <c r="A68" s="4"/>
      <c r="B68" s="7"/>
      <c r="C68" s="10" t="s">
        <v>77</v>
      </c>
      <c r="D68" s="7" t="s">
        <v>21</v>
      </c>
      <c r="E68" s="7">
        <v>1</v>
      </c>
      <c r="F68" s="7"/>
      <c r="G68" s="7"/>
      <c r="H68" s="11">
        <v>41547</v>
      </c>
      <c r="I68" s="7"/>
      <c r="J68" s="7">
        <v>57.84</v>
      </c>
      <c r="K68" s="7"/>
      <c r="L68" s="7">
        <v>1</v>
      </c>
      <c r="M68" s="7"/>
      <c r="N68" s="7"/>
      <c r="O68" s="7">
        <v>1</v>
      </c>
      <c r="P68" s="7" t="s">
        <v>26</v>
      </c>
      <c r="Q68" s="7"/>
      <c r="R68" s="7">
        <v>57.84</v>
      </c>
      <c r="S68" s="7"/>
      <c r="T68" s="7"/>
      <c r="U68" s="1"/>
      <c r="V68" s="1"/>
      <c r="W68" s="1"/>
      <c r="X68" s="1"/>
      <c r="Y68" s="1"/>
      <c r="Z68" s="7">
        <v>57.84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45.75" x14ac:dyDescent="0.35">
      <c r="A69" s="4"/>
      <c r="B69" s="7"/>
      <c r="C69" s="10" t="s">
        <v>78</v>
      </c>
      <c r="D69" s="7" t="s">
        <v>21</v>
      </c>
      <c r="E69" s="7">
        <v>1</v>
      </c>
      <c r="F69" s="7"/>
      <c r="G69" s="7"/>
      <c r="H69" s="11">
        <v>41547</v>
      </c>
      <c r="I69" s="7"/>
      <c r="J69" s="7">
        <v>15.42</v>
      </c>
      <c r="K69" s="7"/>
      <c r="L69" s="7">
        <v>1</v>
      </c>
      <c r="M69" s="7"/>
      <c r="N69" s="7"/>
      <c r="O69" s="7">
        <v>1</v>
      </c>
      <c r="P69" s="7" t="s">
        <v>26</v>
      </c>
      <c r="Q69" s="7"/>
      <c r="R69" s="7">
        <v>15.42</v>
      </c>
      <c r="S69" s="7"/>
      <c r="T69" s="7"/>
      <c r="U69" s="1"/>
      <c r="V69" s="1"/>
      <c r="W69" s="1"/>
      <c r="X69" s="1"/>
      <c r="Y69" s="1"/>
      <c r="Z69" s="7">
        <v>15.42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93" customHeight="1" x14ac:dyDescent="0.35">
      <c r="A70" s="4"/>
      <c r="B70" s="7"/>
      <c r="C70" s="10" t="s">
        <v>79</v>
      </c>
      <c r="D70" s="7" t="s">
        <v>25</v>
      </c>
      <c r="E70" s="7">
        <v>16.25</v>
      </c>
      <c r="F70" s="7"/>
      <c r="G70" s="7"/>
      <c r="H70" s="11">
        <v>44495</v>
      </c>
      <c r="I70" s="7"/>
      <c r="J70" s="7">
        <v>423.47</v>
      </c>
      <c r="K70" s="7"/>
      <c r="L70" s="7">
        <v>16.25</v>
      </c>
      <c r="M70" s="7"/>
      <c r="N70" s="7"/>
      <c r="O70" s="7">
        <v>16.25</v>
      </c>
      <c r="P70" s="7" t="s">
        <v>27</v>
      </c>
      <c r="Q70" s="7"/>
      <c r="R70" s="7">
        <v>423.47</v>
      </c>
      <c r="S70" s="7"/>
      <c r="T70" s="7"/>
      <c r="U70" s="1"/>
      <c r="V70" s="1"/>
      <c r="W70" s="1"/>
      <c r="X70" s="1"/>
      <c r="Y70" s="1"/>
      <c r="Z70" s="7">
        <v>423.47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45.75" x14ac:dyDescent="0.35">
      <c r="A71" s="4"/>
      <c r="B71" s="7"/>
      <c r="C71" s="10" t="s">
        <v>80</v>
      </c>
      <c r="D71" s="7" t="s">
        <v>21</v>
      </c>
      <c r="E71" s="7">
        <v>1</v>
      </c>
      <c r="F71" s="7"/>
      <c r="G71" s="7"/>
      <c r="H71" s="11">
        <v>40909</v>
      </c>
      <c r="I71" s="7"/>
      <c r="J71" s="7">
        <v>25.76</v>
      </c>
      <c r="K71" s="7"/>
      <c r="L71" s="7"/>
      <c r="M71" s="7">
        <v>1</v>
      </c>
      <c r="N71" s="7"/>
      <c r="O71" s="7">
        <v>1</v>
      </c>
      <c r="P71" s="7" t="s">
        <v>26</v>
      </c>
      <c r="Q71" s="7"/>
      <c r="R71" s="7"/>
      <c r="S71" s="7">
        <v>25.76</v>
      </c>
      <c r="T71" s="7"/>
      <c r="U71" s="1"/>
      <c r="V71" s="1"/>
      <c r="W71" s="1"/>
      <c r="X71" s="1"/>
      <c r="Y71" s="1"/>
      <c r="Z71" s="7">
        <v>25.76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45.75" x14ac:dyDescent="0.35">
      <c r="A72" s="4"/>
      <c r="B72" s="7"/>
      <c r="C72" s="10" t="s">
        <v>81</v>
      </c>
      <c r="D72" s="7" t="s">
        <v>21</v>
      </c>
      <c r="E72" s="7">
        <v>13</v>
      </c>
      <c r="F72" s="7"/>
      <c r="G72" s="7"/>
      <c r="H72" s="11">
        <v>44253</v>
      </c>
      <c r="I72" s="7"/>
      <c r="J72" s="7">
        <v>172.64</v>
      </c>
      <c r="K72" s="7"/>
      <c r="L72" s="7">
        <v>6</v>
      </c>
      <c r="M72" s="7">
        <v>7</v>
      </c>
      <c r="N72" s="7"/>
      <c r="O72" s="7">
        <v>13</v>
      </c>
      <c r="P72" s="7" t="s">
        <v>26</v>
      </c>
      <c r="Q72" s="7"/>
      <c r="R72" s="7">
        <v>79.680000000000007</v>
      </c>
      <c r="S72" s="7">
        <v>92.96</v>
      </c>
      <c r="T72" s="7"/>
      <c r="U72" s="1"/>
      <c r="V72" s="1"/>
      <c r="W72" s="1"/>
      <c r="X72" s="1"/>
      <c r="Y72" s="1"/>
      <c r="Z72" s="7">
        <v>172.64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45.75" x14ac:dyDescent="0.35">
      <c r="A73" s="4"/>
      <c r="B73" s="7"/>
      <c r="C73" s="10" t="s">
        <v>82</v>
      </c>
      <c r="D73" s="7" t="s">
        <v>21</v>
      </c>
      <c r="E73" s="7">
        <v>1</v>
      </c>
      <c r="F73" s="7"/>
      <c r="G73" s="7"/>
      <c r="H73" s="11">
        <v>44253</v>
      </c>
      <c r="I73" s="7"/>
      <c r="J73" s="7">
        <v>13.98</v>
      </c>
      <c r="K73" s="7"/>
      <c r="L73" s="7">
        <v>1</v>
      </c>
      <c r="M73" s="7"/>
      <c r="N73" s="7"/>
      <c r="O73" s="7">
        <v>1</v>
      </c>
      <c r="P73" s="7" t="s">
        <v>26</v>
      </c>
      <c r="Q73" s="7"/>
      <c r="R73" s="7">
        <v>13.98</v>
      </c>
      <c r="S73" s="7"/>
      <c r="T73" s="7"/>
      <c r="U73" s="1"/>
      <c r="V73" s="1"/>
      <c r="W73" s="1"/>
      <c r="X73" s="1"/>
      <c r="Y73" s="1"/>
      <c r="Z73" s="7">
        <v>13.98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45.75" x14ac:dyDescent="0.35">
      <c r="A74" s="4"/>
      <c r="B74" s="14"/>
      <c r="C74" s="20" t="s">
        <v>83</v>
      </c>
      <c r="D74" s="7" t="s">
        <v>21</v>
      </c>
      <c r="E74" s="7">
        <v>1</v>
      </c>
      <c r="F74" s="7"/>
      <c r="G74" s="7"/>
      <c r="H74" s="11">
        <v>44253</v>
      </c>
      <c r="I74" s="7"/>
      <c r="J74" s="7">
        <v>18.170000000000002</v>
      </c>
      <c r="K74" s="7">
        <v>1</v>
      </c>
      <c r="L74" s="7"/>
      <c r="M74" s="7"/>
      <c r="N74" s="7"/>
      <c r="O74" s="7">
        <v>1</v>
      </c>
      <c r="P74" s="7" t="s">
        <v>26</v>
      </c>
      <c r="Q74" s="7">
        <v>18.170000000000002</v>
      </c>
      <c r="R74" s="7"/>
      <c r="S74" s="7"/>
      <c r="T74" s="7"/>
      <c r="U74" s="1"/>
      <c r="V74" s="1"/>
      <c r="W74" s="1"/>
      <c r="X74" s="1"/>
      <c r="Y74" s="1"/>
      <c r="Z74" s="7">
        <v>18.170000000000002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45.75" x14ac:dyDescent="0.35">
      <c r="A75" s="4"/>
      <c r="B75" s="7"/>
      <c r="C75" s="10" t="s">
        <v>84</v>
      </c>
      <c r="D75" s="7" t="s">
        <v>21</v>
      </c>
      <c r="E75" s="7">
        <v>17</v>
      </c>
      <c r="F75" s="7"/>
      <c r="G75" s="7"/>
      <c r="H75" s="11">
        <v>44253</v>
      </c>
      <c r="I75" s="7"/>
      <c r="J75" s="7">
        <v>339.32</v>
      </c>
      <c r="K75" s="7">
        <v>5</v>
      </c>
      <c r="L75" s="7">
        <v>4</v>
      </c>
      <c r="M75" s="7">
        <v>4</v>
      </c>
      <c r="N75" s="7">
        <v>5</v>
      </c>
      <c r="O75" s="7">
        <v>17</v>
      </c>
      <c r="P75" s="7" t="s">
        <v>26</v>
      </c>
      <c r="Q75" s="7">
        <v>99.8</v>
      </c>
      <c r="R75" s="7">
        <v>79.84</v>
      </c>
      <c r="S75" s="7">
        <v>79.84</v>
      </c>
      <c r="T75" s="7">
        <v>99.8</v>
      </c>
      <c r="U75" s="1"/>
      <c r="V75" s="1"/>
      <c r="W75" s="1"/>
      <c r="X75" s="1"/>
      <c r="Y75" s="1"/>
      <c r="Z75" s="7">
        <v>339.32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45.75" x14ac:dyDescent="0.35">
      <c r="A76" s="4"/>
      <c r="B76" s="7"/>
      <c r="C76" s="10" t="s">
        <v>85</v>
      </c>
      <c r="D76" s="7" t="s">
        <v>21</v>
      </c>
      <c r="E76" s="7">
        <v>1</v>
      </c>
      <c r="F76" s="7"/>
      <c r="G76" s="7"/>
      <c r="H76" s="11">
        <v>44253</v>
      </c>
      <c r="I76" s="7"/>
      <c r="J76" s="7">
        <v>22.36</v>
      </c>
      <c r="K76" s="7"/>
      <c r="L76" s="7">
        <v>1</v>
      </c>
      <c r="M76" s="7"/>
      <c r="N76" s="7"/>
      <c r="O76" s="7"/>
      <c r="P76" s="14" t="s">
        <v>26</v>
      </c>
      <c r="Q76" s="7"/>
      <c r="R76" s="7">
        <v>22.36</v>
      </c>
      <c r="S76" s="7"/>
      <c r="T76" s="7"/>
      <c r="U76" s="1"/>
      <c r="V76" s="1"/>
      <c r="W76" s="1"/>
      <c r="X76" s="1"/>
      <c r="Y76" s="1"/>
      <c r="Z76" s="7">
        <v>22.36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3" customFormat="1" ht="45.75" x14ac:dyDescent="0.35">
      <c r="A77" s="15"/>
      <c r="B77" s="16"/>
      <c r="C77" s="10" t="s">
        <v>86</v>
      </c>
      <c r="D77" s="16" t="s">
        <v>21</v>
      </c>
      <c r="E77" s="16">
        <v>1</v>
      </c>
      <c r="F77" s="16"/>
      <c r="G77" s="16"/>
      <c r="H77" s="17">
        <v>44253</v>
      </c>
      <c r="I77" s="16"/>
      <c r="J77" s="16">
        <v>26.04</v>
      </c>
      <c r="K77" s="16"/>
      <c r="L77" s="16">
        <v>1</v>
      </c>
      <c r="M77" s="16"/>
      <c r="N77" s="16"/>
      <c r="O77" s="16">
        <v>1</v>
      </c>
      <c r="P77" s="14" t="s">
        <v>26</v>
      </c>
      <c r="Q77" s="16"/>
      <c r="R77" s="16">
        <v>26.04</v>
      </c>
      <c r="S77" s="16"/>
      <c r="T77" s="16"/>
      <c r="U77" s="2"/>
      <c r="V77" s="2"/>
      <c r="W77" s="2"/>
      <c r="X77" s="2"/>
      <c r="Y77" s="2"/>
      <c r="Z77" s="16">
        <v>26.04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s="3" customFormat="1" ht="45.75" x14ac:dyDescent="0.35">
      <c r="A78" s="15"/>
      <c r="B78" s="16"/>
      <c r="C78" s="10" t="s">
        <v>87</v>
      </c>
      <c r="D78" s="16" t="s">
        <v>21</v>
      </c>
      <c r="E78" s="16">
        <v>4</v>
      </c>
      <c r="F78" s="16"/>
      <c r="G78" s="16"/>
      <c r="H78" s="17">
        <v>44253</v>
      </c>
      <c r="I78" s="16"/>
      <c r="J78" s="16">
        <v>100.04</v>
      </c>
      <c r="K78" s="16">
        <v>4</v>
      </c>
      <c r="L78" s="16"/>
      <c r="M78" s="16"/>
      <c r="N78" s="16"/>
      <c r="O78" s="16">
        <v>4</v>
      </c>
      <c r="P78" s="14" t="s">
        <v>26</v>
      </c>
      <c r="Q78" s="16">
        <v>100.04</v>
      </c>
      <c r="R78" s="16"/>
      <c r="S78" s="16"/>
      <c r="T78" s="16"/>
      <c r="U78" s="2"/>
      <c r="V78" s="2"/>
      <c r="W78" s="2"/>
      <c r="X78" s="2"/>
      <c r="Y78" s="2"/>
      <c r="Z78" s="16">
        <v>100.04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s="3" customFormat="1" ht="45.75" x14ac:dyDescent="0.35">
      <c r="A79" s="15"/>
      <c r="B79" s="16"/>
      <c r="C79" s="10" t="s">
        <v>88</v>
      </c>
      <c r="D79" s="16" t="s">
        <v>21</v>
      </c>
      <c r="E79" s="16">
        <v>3</v>
      </c>
      <c r="F79" s="16"/>
      <c r="G79" s="16"/>
      <c r="H79" s="17">
        <v>41438</v>
      </c>
      <c r="I79" s="16"/>
      <c r="J79" s="16">
        <v>185.41</v>
      </c>
      <c r="K79" s="16">
        <v>1</v>
      </c>
      <c r="L79" s="16">
        <v>1</v>
      </c>
      <c r="M79" s="16">
        <v>1</v>
      </c>
      <c r="N79" s="16"/>
      <c r="O79" s="16">
        <v>3</v>
      </c>
      <c r="P79" s="14" t="s">
        <v>26</v>
      </c>
      <c r="Q79" s="16">
        <v>61.8</v>
      </c>
      <c r="R79" s="16">
        <v>61.8</v>
      </c>
      <c r="S79" s="16">
        <v>61.41</v>
      </c>
      <c r="T79" s="16"/>
      <c r="U79" s="2"/>
      <c r="V79" s="2"/>
      <c r="W79" s="2"/>
      <c r="X79" s="2"/>
      <c r="Y79" s="2"/>
      <c r="Z79" s="16">
        <v>185.41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38.25" customHeight="1" x14ac:dyDescent="0.35">
      <c r="A80" s="4"/>
      <c r="B80" s="7"/>
      <c r="C80" s="10" t="s">
        <v>89</v>
      </c>
      <c r="D80" s="7" t="s">
        <v>21</v>
      </c>
      <c r="E80" s="7">
        <v>1</v>
      </c>
      <c r="F80" s="7"/>
      <c r="G80" s="7"/>
      <c r="H80" s="11">
        <v>40909</v>
      </c>
      <c r="I80" s="7"/>
      <c r="J80" s="7">
        <v>7.0000000000000007E-2</v>
      </c>
      <c r="K80" s="7"/>
      <c r="L80" s="7">
        <v>1</v>
      </c>
      <c r="M80" s="7"/>
      <c r="N80" s="7"/>
      <c r="O80" s="7"/>
      <c r="P80" s="14" t="s">
        <v>26</v>
      </c>
      <c r="Q80" s="7"/>
      <c r="R80" s="7">
        <v>7.0000000000000007E-2</v>
      </c>
      <c r="S80" s="7"/>
      <c r="T80" s="7"/>
      <c r="U80" s="1"/>
      <c r="V80" s="1"/>
      <c r="W80" s="1"/>
      <c r="X80" s="1"/>
      <c r="Y80" s="1"/>
      <c r="Z80" s="7">
        <v>7.0000000000000007E-2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30.75" customHeight="1" x14ac:dyDescent="0.35">
      <c r="A81" s="4"/>
      <c r="B81" s="7"/>
      <c r="C81" s="10" t="s">
        <v>90</v>
      </c>
      <c r="D81" s="7" t="s">
        <v>21</v>
      </c>
      <c r="E81" s="7">
        <v>87</v>
      </c>
      <c r="F81" s="7"/>
      <c r="G81" s="7"/>
      <c r="H81" s="11">
        <v>40909</v>
      </c>
      <c r="I81" s="7"/>
      <c r="J81" s="7">
        <v>0.21</v>
      </c>
      <c r="K81" s="7">
        <v>87</v>
      </c>
      <c r="L81" s="7"/>
      <c r="M81" s="7"/>
      <c r="N81" s="7"/>
      <c r="O81" s="7">
        <v>87</v>
      </c>
      <c r="P81" s="7" t="s">
        <v>26</v>
      </c>
      <c r="Q81" s="7">
        <v>0.21</v>
      </c>
      <c r="R81" s="7"/>
      <c r="S81" s="7"/>
      <c r="T81" s="7"/>
      <c r="U81" s="1"/>
      <c r="V81" s="1"/>
      <c r="W81" s="1"/>
      <c r="X81" s="1"/>
      <c r="Y81" s="1"/>
      <c r="Z81" s="7">
        <v>0.21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45.75" x14ac:dyDescent="0.35">
      <c r="A82" s="4"/>
      <c r="B82" s="7"/>
      <c r="C82" s="10" t="s">
        <v>91</v>
      </c>
      <c r="D82" s="7" t="s">
        <v>21</v>
      </c>
      <c r="E82" s="7">
        <v>1</v>
      </c>
      <c r="F82" s="7"/>
      <c r="G82" s="7"/>
      <c r="H82" s="11">
        <v>43760</v>
      </c>
      <c r="I82" s="7"/>
      <c r="J82" s="7">
        <v>41.37</v>
      </c>
      <c r="K82" s="7">
        <v>1</v>
      </c>
      <c r="L82" s="7"/>
      <c r="M82" s="7"/>
      <c r="N82" s="7"/>
      <c r="O82" s="7">
        <v>1</v>
      </c>
      <c r="P82" s="7" t="s">
        <v>26</v>
      </c>
      <c r="Q82" s="7">
        <v>41.37</v>
      </c>
      <c r="R82" s="7"/>
      <c r="S82" s="7"/>
      <c r="T82" s="7"/>
      <c r="U82" s="1"/>
      <c r="V82" s="1"/>
      <c r="W82" s="1"/>
      <c r="X82" s="1"/>
      <c r="Y82" s="1"/>
      <c r="Z82" s="7">
        <v>41.37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23.25" x14ac:dyDescent="0.35">
      <c r="A83" s="4"/>
      <c r="B83" s="7"/>
      <c r="C83" s="10" t="s">
        <v>92</v>
      </c>
      <c r="D83" s="7" t="s">
        <v>21</v>
      </c>
      <c r="E83" s="7">
        <v>3</v>
      </c>
      <c r="F83" s="7"/>
      <c r="G83" s="7"/>
      <c r="H83" s="11">
        <v>41091</v>
      </c>
      <c r="I83" s="7"/>
      <c r="J83" s="7">
        <v>6.44</v>
      </c>
      <c r="K83" s="7">
        <v>3</v>
      </c>
      <c r="L83" s="7"/>
      <c r="M83" s="7"/>
      <c r="N83" s="7"/>
      <c r="O83" s="7">
        <v>3</v>
      </c>
      <c r="P83" s="7" t="s">
        <v>26</v>
      </c>
      <c r="Q83" s="7">
        <v>6.44</v>
      </c>
      <c r="R83" s="7"/>
      <c r="S83" s="7"/>
      <c r="T83" s="7"/>
      <c r="U83" s="1"/>
      <c r="V83" s="1"/>
      <c r="W83" s="1"/>
      <c r="X83" s="1"/>
      <c r="Y83" s="1"/>
      <c r="Z83" s="7">
        <v>6.44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45.75" x14ac:dyDescent="0.35">
      <c r="A84" s="4"/>
      <c r="B84" s="7"/>
      <c r="C84" s="10" t="s">
        <v>93</v>
      </c>
      <c r="D84" s="7" t="s">
        <v>21</v>
      </c>
      <c r="E84" s="7">
        <v>1</v>
      </c>
      <c r="F84" s="7"/>
      <c r="G84" s="7"/>
      <c r="H84" s="11">
        <v>40909</v>
      </c>
      <c r="I84" s="7"/>
      <c r="J84" s="7">
        <v>56.63</v>
      </c>
      <c r="K84" s="7"/>
      <c r="L84" s="7">
        <v>1</v>
      </c>
      <c r="M84" s="7"/>
      <c r="N84" s="7"/>
      <c r="O84" s="7">
        <v>1</v>
      </c>
      <c r="P84" s="7" t="s">
        <v>26</v>
      </c>
      <c r="Q84" s="7"/>
      <c r="R84" s="7">
        <v>56.63</v>
      </c>
      <c r="S84" s="7"/>
      <c r="T84" s="7"/>
      <c r="U84" s="1"/>
      <c r="V84" s="1"/>
      <c r="W84" s="1"/>
      <c r="X84" s="1"/>
      <c r="Y84" s="1"/>
      <c r="Z84" s="7">
        <v>56.63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45.75" customHeight="1" x14ac:dyDescent="0.35">
      <c r="A85" s="4"/>
      <c r="B85" s="7"/>
      <c r="C85" s="10" t="s">
        <v>95</v>
      </c>
      <c r="D85" s="7" t="s">
        <v>21</v>
      </c>
      <c r="E85" s="7">
        <v>2</v>
      </c>
      <c r="F85" s="7"/>
      <c r="G85" s="7"/>
      <c r="H85" s="11">
        <v>44882</v>
      </c>
      <c r="I85" s="7"/>
      <c r="J85" s="7">
        <v>64.14</v>
      </c>
      <c r="K85" s="7"/>
      <c r="L85" s="7"/>
      <c r="M85" s="7">
        <v>1</v>
      </c>
      <c r="N85" s="7">
        <v>1</v>
      </c>
      <c r="O85" s="7">
        <v>2</v>
      </c>
      <c r="P85" s="7" t="s">
        <v>26</v>
      </c>
      <c r="Q85" s="7"/>
      <c r="R85" s="7"/>
      <c r="S85" s="7">
        <v>32.07</v>
      </c>
      <c r="T85" s="7">
        <v>32.07</v>
      </c>
      <c r="U85" s="1"/>
      <c r="V85" s="1"/>
      <c r="W85" s="1"/>
      <c r="X85" s="1"/>
      <c r="Y85" s="1"/>
      <c r="Z85" s="7">
        <v>64.14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46.5" customHeight="1" x14ac:dyDescent="0.35">
      <c r="A86" s="4"/>
      <c r="B86" s="7"/>
      <c r="C86" s="10" t="s">
        <v>94</v>
      </c>
      <c r="D86" s="7" t="s">
        <v>21</v>
      </c>
      <c r="E86" s="7">
        <v>1</v>
      </c>
      <c r="F86" s="7"/>
      <c r="G86" s="7"/>
      <c r="H86" s="11">
        <v>40909</v>
      </c>
      <c r="I86" s="7"/>
      <c r="J86" s="7">
        <v>0.41</v>
      </c>
      <c r="K86" s="7"/>
      <c r="L86" s="7"/>
      <c r="M86" s="7">
        <v>1</v>
      </c>
      <c r="N86" s="7"/>
      <c r="O86" s="7">
        <v>1</v>
      </c>
      <c r="P86" s="7" t="s">
        <v>26</v>
      </c>
      <c r="Q86" s="7"/>
      <c r="R86" s="7"/>
      <c r="S86" s="7">
        <v>0.41</v>
      </c>
      <c r="T86" s="7"/>
      <c r="U86" s="1"/>
      <c r="V86" s="1"/>
      <c r="W86" s="1"/>
      <c r="X86" s="1"/>
      <c r="Y86" s="1"/>
      <c r="Z86" s="7">
        <v>0.41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45.75" x14ac:dyDescent="0.35">
      <c r="A87" s="4"/>
      <c r="B87" s="7"/>
      <c r="C87" s="10" t="s">
        <v>96</v>
      </c>
      <c r="D87" s="7" t="s">
        <v>21</v>
      </c>
      <c r="E87" s="7">
        <v>2</v>
      </c>
      <c r="F87" s="7"/>
      <c r="G87" s="7"/>
      <c r="H87" s="11">
        <v>42909</v>
      </c>
      <c r="I87" s="7"/>
      <c r="J87" s="7">
        <v>70.959999999999994</v>
      </c>
      <c r="K87" s="7"/>
      <c r="L87" s="7"/>
      <c r="M87" s="7">
        <v>1</v>
      </c>
      <c r="N87" s="7">
        <v>1</v>
      </c>
      <c r="O87" s="7">
        <v>2</v>
      </c>
      <c r="P87" s="7" t="s">
        <v>26</v>
      </c>
      <c r="Q87" s="7"/>
      <c r="R87" s="7"/>
      <c r="S87" s="7">
        <v>35.479999999999997</v>
      </c>
      <c r="T87" s="7">
        <v>35.479999999999997</v>
      </c>
      <c r="U87" s="1"/>
      <c r="V87" s="1"/>
      <c r="W87" s="1"/>
      <c r="X87" s="1"/>
      <c r="Y87" s="1"/>
      <c r="Z87" s="7">
        <v>70.959999999999994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23.25" x14ac:dyDescent="0.35">
      <c r="A88" s="4"/>
      <c r="B88" s="7"/>
      <c r="C88" s="10" t="s">
        <v>97</v>
      </c>
      <c r="D88" s="7" t="s">
        <v>20</v>
      </c>
      <c r="E88" s="7">
        <v>10</v>
      </c>
      <c r="F88" s="7"/>
      <c r="G88" s="7"/>
      <c r="H88" s="11">
        <v>44417</v>
      </c>
      <c r="I88" s="7"/>
      <c r="J88" s="7">
        <v>6</v>
      </c>
      <c r="K88" s="7"/>
      <c r="L88" s="7"/>
      <c r="M88" s="7">
        <v>10</v>
      </c>
      <c r="N88" s="7"/>
      <c r="O88" s="7">
        <v>6</v>
      </c>
      <c r="P88" s="7" t="s">
        <v>27</v>
      </c>
      <c r="Q88" s="7"/>
      <c r="R88" s="7"/>
      <c r="S88" s="7">
        <v>6</v>
      </c>
      <c r="T88" s="7"/>
      <c r="U88" s="1"/>
      <c r="V88" s="1"/>
      <c r="W88" s="1"/>
      <c r="X88" s="1"/>
      <c r="Y88" s="1"/>
      <c r="Z88" s="7">
        <v>6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23.25" hidden="1" x14ac:dyDescent="0.35">
      <c r="A89" s="4"/>
      <c r="B89" s="7"/>
      <c r="C89" s="7"/>
      <c r="D89" s="7"/>
      <c r="E89" s="7"/>
      <c r="F89" s="7"/>
      <c r="G89" s="7"/>
      <c r="H89" s="7"/>
      <c r="I89" s="7"/>
      <c r="J89" s="7">
        <f>SUM(J28:J88)</f>
        <v>33465.200000000004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23.25" x14ac:dyDescent="0.35">
      <c r="A90" s="4"/>
      <c r="B90" s="7"/>
      <c r="C90" s="7" t="s">
        <v>19</v>
      </c>
      <c r="D90" s="7"/>
      <c r="E90" s="7"/>
      <c r="F90" s="7"/>
      <c r="G90" s="7"/>
      <c r="H90" s="7"/>
      <c r="I90" s="7"/>
      <c r="J90" s="21">
        <v>42266.05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  <c r="V90" s="1"/>
      <c r="W90" s="1"/>
      <c r="X90" s="1"/>
      <c r="Y90" s="1"/>
      <c r="Z90" s="1">
        <f>SUM(Z15:Z89)</f>
        <v>42266.050000000017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23.25" x14ac:dyDescent="0.35">
      <c r="A91" s="4"/>
      <c r="B91" s="7"/>
      <c r="C91" s="13" t="s">
        <v>14</v>
      </c>
      <c r="D91" s="7"/>
      <c r="E91" s="7"/>
      <c r="F91" s="7"/>
      <c r="G91" s="7"/>
      <c r="H91" s="7"/>
      <c r="I91" s="7"/>
      <c r="J91" s="21">
        <v>42266.05</v>
      </c>
      <c r="K91" s="7"/>
      <c r="L91" s="7"/>
      <c r="M91" s="7"/>
      <c r="N91" s="7"/>
      <c r="O91" s="7"/>
      <c r="P91" s="7"/>
      <c r="Q91" s="4">
        <f>SUM(Q15:Q90)</f>
        <v>1336.7</v>
      </c>
      <c r="R91" s="4">
        <f>SUM(R13:R90)</f>
        <v>2665.2400000000007</v>
      </c>
      <c r="S91" s="4">
        <f>SUM(S15:S90)</f>
        <v>6457.5399999999991</v>
      </c>
      <c r="T91" s="4">
        <f>SUM(T15:T90)</f>
        <v>7349.73</v>
      </c>
      <c r="U91" s="1">
        <f>SUM(Q91:T91)</f>
        <v>17809.21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23.25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20.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20.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20.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20.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20.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20.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 t="s">
        <v>109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20.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20.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23.25" x14ac:dyDescent="0.35">
      <c r="A101" s="1"/>
      <c r="B101" s="1"/>
      <c r="C101" s="4" t="s">
        <v>100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20.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20.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20.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20.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20.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20.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20.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20.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20.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20.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20.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20.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20.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20.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20.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20.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20.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20.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20.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20.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20.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20.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20.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20.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20.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20.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20.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20.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20.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20.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20.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20.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20.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20.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20.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20.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20.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20.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20.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20.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20.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20.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20.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20.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20.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20.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20.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20.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20.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20.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20.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20.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20.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20.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20.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20.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20.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20.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20.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20.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20.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20.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20.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20.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20.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20.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20.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20.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20.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20.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20.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20.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20.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20.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20.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20.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20.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20.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20.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20.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20.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20.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20.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20.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20.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20.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20.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20.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20.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20.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20.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20.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20.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20.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20.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20.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20.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20.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20.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20.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20.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20.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20.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20.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20.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20.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20.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20.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20.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20.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20.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20.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20.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20.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20.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20.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20.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20.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20.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20.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20.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20.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20.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20.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20.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20.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20.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20.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20.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20.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20.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20.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20.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20.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20.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20.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20.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20.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20.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20.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20.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20.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20.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20.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20.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20.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20.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20.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20.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20.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20.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20.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20.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20.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20.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20.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20.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20.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20.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20.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20.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20.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20.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20.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20.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20.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20.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20.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20.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20.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20.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20.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20.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20.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20.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20.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20.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20.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20.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20.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20.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20.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20.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20.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20.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20.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20.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20.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20.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20.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20.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20.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20.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20.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20.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20.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20.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20.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20.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20.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20.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20.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20.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20.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20.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20.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20.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20.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20.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20.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20.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20.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20.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20.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20.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20.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20.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20.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20.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20.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20.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20.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20.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20.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20.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20.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20.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20.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20.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20.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20.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20.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20.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20.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20.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20.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20.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20.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20.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20.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20.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20.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20.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20.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20.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20.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20.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20.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20.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20.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20.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20.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20.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20.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20.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20.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20.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20.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20.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20.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20.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20.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20.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20.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20.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20.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20.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20.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20.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20.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20.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20.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20.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20.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20.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20.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20.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20.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20.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20.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20.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20.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20.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20.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20.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20.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20.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20.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20.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20.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20.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20.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20.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20.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20.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20.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20.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20.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20.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20.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20.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20.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20.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20.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20.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20.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20.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20.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20.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20.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20.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20.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20.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20.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20.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20.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20.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20.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20.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20.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20.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20.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20.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20.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20.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20.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20.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20.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20.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20.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20.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20.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20.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20.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20.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20.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20.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20.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20.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20.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20.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20.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20.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20.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20.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20.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20.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20.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20.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20.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20.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20.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20.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20.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20.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20.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20.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20.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20.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20.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20.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20.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20.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20.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20.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20.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20.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20.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20.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20.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20.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20.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20.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20.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20.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20.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20.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20.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20.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20.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20.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20.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20.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20.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20.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20.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20.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20.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20.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20.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20.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20.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20.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20.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20.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20.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20.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20.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20.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20.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20.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20.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20.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20.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20.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20.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20.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20.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20.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20.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20.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20.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20.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20.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20.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20.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20.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20.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20.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20.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20.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20.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20.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20.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20.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20.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20.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20.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20.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20.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20.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20.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20.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20.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20.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20.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20.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20.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20.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20.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20.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20.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20.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20.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20.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20.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20.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20.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20.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20.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20.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20.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20.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20.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20.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20.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20.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20.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20.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20.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20.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20.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20.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20.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20.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20.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20.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20.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20.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20.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20.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20.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20.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20.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20.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20.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20.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20.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20.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20.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20.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20.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20.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20.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20.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20.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20.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20.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20.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20.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20.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20.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20.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20.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20.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20.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20.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20.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20.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20.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20.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20.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20.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20.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20.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20.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20.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20.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20.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20.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20.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20.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20.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20.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20.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20.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20.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20.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20.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20.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20.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20.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20.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20.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20.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20.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20.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20.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20.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20.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20.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20.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20.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20.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20.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20.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20.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20.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20.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20.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20.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20.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20.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20.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20.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20.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20.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20.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20.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20.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20.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20.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20.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20.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20.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20.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20.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20.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20.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20.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20.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20.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20.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20.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20.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20.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20.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20.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20.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20.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20.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20.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20.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20.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20.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20.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20.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20.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20.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20.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20.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20.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20.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20.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20.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20.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20.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20.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20.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20.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20.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20.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20.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20.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20.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20.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20.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20.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20.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20.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20.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20.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20.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20.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20.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20.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20.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20.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20.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20.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20.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20.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20.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20.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20.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20.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20.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20.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20.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20.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20.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20.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20.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20.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20.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20.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20.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20.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20.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20.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20.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20.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20.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20.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20.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20.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20.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20.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20.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20.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20.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20.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20.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20.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</sheetData>
  <mergeCells count="11">
    <mergeCell ref="K11:P11"/>
    <mergeCell ref="A7:P7"/>
    <mergeCell ref="B6:P6"/>
    <mergeCell ref="L1:P1"/>
    <mergeCell ref="L2:P2"/>
    <mergeCell ref="O9:P9"/>
    <mergeCell ref="B11:B12"/>
    <mergeCell ref="C11:C12"/>
    <mergeCell ref="D11:D12"/>
    <mergeCell ref="E11:E12"/>
    <mergeCell ref="F11:G11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3" manualBreakCount="3">
    <brk id="29" max="19" man="1"/>
    <brk id="48" max="19" man="1"/>
    <brk id="74" max="19" man="1"/>
  </rowBreaks>
  <colBreaks count="1" manualBreakCount="1"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Дмитрий</cp:lastModifiedBy>
  <cp:lastPrinted>2024-01-24T13:48:34Z</cp:lastPrinted>
  <dcterms:created xsi:type="dcterms:W3CDTF">2024-01-19T10:41:00Z</dcterms:created>
  <dcterms:modified xsi:type="dcterms:W3CDTF">2024-01-24T13:52:33Z</dcterms:modified>
</cp:coreProperties>
</file>